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csander\Downloads\transfer-01a1626f\"/>
    </mc:Choice>
  </mc:AlternateContent>
  <xr:revisionPtr revIDLastSave="0" documentId="8_{ECAC7503-AF66-431F-821D-8DD421AC2958}" xr6:coauthVersionLast="47" xr6:coauthVersionMax="47" xr10:uidLastSave="{00000000-0000-0000-0000-000000000000}"/>
  <bookViews>
    <workbookView xWindow="28680" yWindow="-120" windowWidth="29040" windowHeight="17520" tabRatio="500" xr2:uid="{00000000-000D-0000-FFFF-FFFF00000000}"/>
  </bookViews>
  <sheets>
    <sheet name="Bonitur" sheetId="1" r:id="rId1"/>
    <sheet name="Hilfstabelle" sheetId="2" state="hidden" r:id="rId2"/>
    <sheet name="Listen" sheetId="3" state="hidden" r:id="rId3"/>
  </sheets>
  <calcPr calcId="191029" iterate="1" iterateCount="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2" i="2" l="1"/>
  <c r="B3" i="2"/>
  <c r="B4" i="2"/>
  <c r="B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111" i="2"/>
  <c r="B112" i="2"/>
  <c r="B113" i="2"/>
  <c r="B114" i="2"/>
  <c r="B115" i="2"/>
  <c r="B116" i="2"/>
  <c r="B117" i="2"/>
  <c r="B118" i="2"/>
  <c r="B119" i="2"/>
  <c r="B120" i="2"/>
  <c r="B121" i="2"/>
  <c r="B122" i="2"/>
  <c r="B123" i="2"/>
  <c r="B124" i="2"/>
  <c r="B125" i="2"/>
  <c r="B126" i="2"/>
  <c r="B127" i="2"/>
  <c r="B128" i="2"/>
  <c r="B129" i="2"/>
  <c r="B130" i="2"/>
  <c r="B131" i="2"/>
  <c r="B132" i="2"/>
  <c r="B133" i="2"/>
  <c r="B134" i="2"/>
  <c r="B135" i="2"/>
  <c r="B136" i="2"/>
  <c r="B137" i="2"/>
  <c r="B138" i="2"/>
  <c r="B139" i="2"/>
  <c r="B140" i="2"/>
  <c r="B141" i="2"/>
  <c r="B142" i="2"/>
  <c r="B143" i="2"/>
  <c r="B144" i="2"/>
  <c r="B145" i="2"/>
  <c r="B146" i="2"/>
  <c r="B147" i="2"/>
  <c r="B148" i="2"/>
  <c r="B149" i="2"/>
  <c r="B150" i="2"/>
  <c r="B151" i="2"/>
  <c r="B152" i="2"/>
  <c r="B153" i="2"/>
  <c r="B154" i="2"/>
  <c r="B155" i="2"/>
  <c r="B156" i="2"/>
  <c r="B157" i="2"/>
  <c r="B158" i="2"/>
  <c r="B159" i="2"/>
  <c r="B160" i="2"/>
  <c r="B161" i="2"/>
  <c r="B162" i="2"/>
  <c r="B163" i="2"/>
  <c r="B164" i="2"/>
  <c r="B165" i="2"/>
  <c r="B166" i="2"/>
  <c r="B167" i="2"/>
  <c r="B168" i="2"/>
  <c r="B169" i="2"/>
  <c r="B170" i="2"/>
  <c r="B171" i="2"/>
  <c r="B172" i="2"/>
  <c r="B173" i="2"/>
  <c r="B174" i="2"/>
  <c r="B175" i="2"/>
  <c r="B176" i="2"/>
  <c r="B177" i="2"/>
  <c r="B178" i="2"/>
  <c r="B179" i="2"/>
  <c r="B180" i="2"/>
  <c r="B181" i="2"/>
  <c r="B182" i="2"/>
  <c r="B183" i="2"/>
  <c r="B184" i="2"/>
  <c r="B185" i="2"/>
  <c r="B186" i="2"/>
  <c r="B187" i="2"/>
  <c r="B188" i="2"/>
  <c r="B189" i="2"/>
  <c r="B190" i="2"/>
  <c r="B191" i="2"/>
  <c r="B192" i="2"/>
  <c r="B193" i="2"/>
  <c r="B194" i="2"/>
  <c r="B195" i="2"/>
  <c r="B196" i="2"/>
  <c r="B197" i="2"/>
  <c r="B198" i="2"/>
  <c r="B199" i="2"/>
  <c r="B200" i="2"/>
  <c r="B201" i="2"/>
  <c r="B202" i="2"/>
  <c r="B203" i="2"/>
  <c r="B204" i="2"/>
  <c r="B205" i="2"/>
  <c r="B206" i="2"/>
  <c r="B207" i="2"/>
  <c r="B208" i="2"/>
  <c r="B209" i="2"/>
  <c r="B210" i="2"/>
  <c r="B211" i="2"/>
  <c r="B212" i="2"/>
  <c r="B213" i="2"/>
  <c r="B214" i="2"/>
  <c r="B215" i="2"/>
  <c r="B216" i="2"/>
  <c r="B217" i="2"/>
  <c r="B218" i="2"/>
  <c r="B219" i="2"/>
  <c r="B220" i="2"/>
  <c r="B221" i="2"/>
  <c r="B222" i="2"/>
  <c r="B223" i="2"/>
  <c r="B224" i="2"/>
  <c r="B225" i="2"/>
  <c r="B226" i="2"/>
  <c r="B227" i="2"/>
  <c r="B228" i="2"/>
  <c r="B229" i="2"/>
  <c r="B230" i="2"/>
  <c r="B231" i="2"/>
  <c r="B232" i="2"/>
  <c r="B233" i="2"/>
  <c r="B234" i="2"/>
  <c r="B235" i="2"/>
  <c r="B236" i="2"/>
  <c r="B237" i="2"/>
  <c r="B238" i="2"/>
  <c r="B239" i="2"/>
  <c r="B240" i="2"/>
  <c r="B241" i="2"/>
  <c r="B242" i="2"/>
  <c r="B243" i="2"/>
  <c r="B244" i="2"/>
  <c r="B245" i="2"/>
  <c r="B246" i="2"/>
  <c r="B247" i="2"/>
  <c r="B248" i="2"/>
  <c r="B249" i="2"/>
  <c r="B250" i="2"/>
  <c r="B251" i="2"/>
  <c r="B252" i="2"/>
  <c r="B253" i="2"/>
  <c r="B254" i="2"/>
  <c r="B255" i="2"/>
  <c r="B256" i="2"/>
  <c r="B257" i="2"/>
  <c r="B258" i="2"/>
  <c r="B259" i="2"/>
  <c r="B260" i="2"/>
  <c r="B261" i="2"/>
  <c r="B262" i="2"/>
  <c r="B263" i="2"/>
  <c r="B264" i="2"/>
  <c r="B265" i="2"/>
  <c r="B266" i="2"/>
  <c r="B267" i="2"/>
  <c r="B268" i="2"/>
  <c r="B269" i="2"/>
  <c r="B270" i="2"/>
  <c r="B271" i="2"/>
  <c r="B272" i="2"/>
  <c r="B273" i="2"/>
  <c r="B274" i="2"/>
  <c r="B275" i="2"/>
  <c r="B276" i="2"/>
  <c r="B277" i="2"/>
  <c r="B278" i="2"/>
  <c r="B279" i="2"/>
  <c r="B280" i="2"/>
  <c r="B281" i="2"/>
  <c r="B282" i="2"/>
  <c r="B283" i="2"/>
  <c r="B284" i="2"/>
  <c r="B285" i="2"/>
  <c r="B286" i="2"/>
  <c r="B287" i="2"/>
  <c r="B288" i="2"/>
  <c r="B289" i="2"/>
  <c r="B290" i="2"/>
  <c r="B291" i="2"/>
  <c r="B292" i="2"/>
  <c r="B293" i="2"/>
  <c r="B294" i="2"/>
  <c r="B295" i="2"/>
  <c r="B296" i="2"/>
  <c r="B297" i="2"/>
  <c r="B298" i="2"/>
  <c r="B299" i="2"/>
  <c r="B300" i="2"/>
  <c r="B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7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A180" i="2"/>
  <c r="A179" i="2"/>
  <c r="A178" i="2"/>
  <c r="A177" i="2"/>
  <c r="A176" i="2"/>
  <c r="A175" i="2"/>
  <c r="A174" i="2"/>
  <c r="A173" i="2"/>
  <c r="A172" i="2"/>
  <c r="A171" i="2"/>
  <c r="A170" i="2"/>
  <c r="A169" i="2"/>
  <c r="A168" i="2"/>
  <c r="A167" i="2"/>
  <c r="A166" i="2"/>
  <c r="A165" i="2"/>
  <c r="A164" i="2"/>
  <c r="A163" i="2"/>
  <c r="A162" i="2"/>
  <c r="A161" i="2"/>
  <c r="A160" i="2"/>
  <c r="A159" i="2"/>
  <c r="A158" i="2"/>
  <c r="A157" i="2"/>
  <c r="A156" i="2"/>
  <c r="A155" i="2"/>
  <c r="A154" i="2"/>
  <c r="A153" i="2"/>
  <c r="A152" i="2"/>
  <c r="A151" i="2"/>
  <c r="A150" i="2"/>
  <c r="A149" i="2"/>
  <c r="A148" i="2"/>
  <c r="A147" i="2"/>
  <c r="A146" i="2"/>
  <c r="A145" i="2"/>
  <c r="A144" i="2"/>
  <c r="A143" i="2"/>
  <c r="A142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H127" i="1"/>
  <c r="G127" i="1"/>
  <c r="F127" i="1"/>
  <c r="E127" i="1"/>
  <c r="D127" i="1"/>
  <c r="H126" i="1"/>
  <c r="G126" i="1"/>
  <c r="F126" i="1"/>
  <c r="E126" i="1"/>
  <c r="D126" i="1"/>
  <c r="A120" i="2" s="1"/>
  <c r="H125" i="1"/>
  <c r="G125" i="1"/>
  <c r="F125" i="1"/>
  <c r="E125" i="1"/>
  <c r="D125" i="1"/>
  <c r="H124" i="1"/>
  <c r="G124" i="1"/>
  <c r="F124" i="1"/>
  <c r="E124" i="1"/>
  <c r="D124" i="1"/>
  <c r="A118" i="2" s="1"/>
  <c r="H123" i="1"/>
  <c r="G123" i="1"/>
  <c r="F123" i="1"/>
  <c r="E123" i="1"/>
  <c r="D123" i="1"/>
  <c r="H122" i="1"/>
  <c r="G122" i="1"/>
  <c r="F122" i="1"/>
  <c r="E122" i="1"/>
  <c r="D122" i="1"/>
  <c r="A116" i="2" s="1"/>
  <c r="H121" i="1"/>
  <c r="G121" i="1"/>
  <c r="F121" i="1"/>
  <c r="E121" i="1"/>
  <c r="D121" i="1"/>
  <c r="H120" i="1"/>
  <c r="G120" i="1"/>
  <c r="F120" i="1"/>
  <c r="E120" i="1"/>
  <c r="D120" i="1"/>
  <c r="A114" i="2" s="1"/>
  <c r="H119" i="1"/>
  <c r="G119" i="1"/>
  <c r="F119" i="1"/>
  <c r="E119" i="1"/>
  <c r="D119" i="1"/>
  <c r="H118" i="1"/>
  <c r="G118" i="1"/>
  <c r="F118" i="1"/>
  <c r="E118" i="1"/>
  <c r="D118" i="1"/>
  <c r="A112" i="2" s="1"/>
  <c r="H117" i="1"/>
  <c r="G117" i="1"/>
  <c r="F117" i="1"/>
  <c r="E117" i="1"/>
  <c r="D117" i="1"/>
  <c r="H116" i="1"/>
  <c r="G116" i="1"/>
  <c r="F116" i="1"/>
  <c r="E116" i="1"/>
  <c r="D116" i="1"/>
  <c r="A110" i="2" s="1"/>
  <c r="H115" i="1"/>
  <c r="G115" i="1"/>
  <c r="F115" i="1"/>
  <c r="E115" i="1"/>
  <c r="D115" i="1"/>
  <c r="H114" i="1"/>
  <c r="G114" i="1"/>
  <c r="F114" i="1"/>
  <c r="E114" i="1"/>
  <c r="D114" i="1"/>
  <c r="A108" i="2" s="1"/>
  <c r="H113" i="1"/>
  <c r="G113" i="1"/>
  <c r="F113" i="1"/>
  <c r="E113" i="1"/>
  <c r="D113" i="1"/>
  <c r="H112" i="1"/>
  <c r="G112" i="1"/>
  <c r="F112" i="1"/>
  <c r="E112" i="1"/>
  <c r="D112" i="1"/>
  <c r="A106" i="2" s="1"/>
  <c r="H111" i="1"/>
  <c r="G111" i="1"/>
  <c r="F111" i="1"/>
  <c r="E111" i="1"/>
  <c r="D111" i="1"/>
  <c r="H110" i="1"/>
  <c r="G110" i="1"/>
  <c r="F110" i="1"/>
  <c r="E110" i="1"/>
  <c r="D110" i="1"/>
  <c r="A104" i="2" s="1"/>
  <c r="H109" i="1"/>
  <c r="G109" i="1"/>
  <c r="F109" i="1"/>
  <c r="E109" i="1"/>
  <c r="D109" i="1"/>
  <c r="H108" i="1"/>
  <c r="G108" i="1"/>
  <c r="F108" i="1"/>
  <c r="E108" i="1"/>
  <c r="D108" i="1"/>
  <c r="A102" i="2" s="1"/>
  <c r="H107" i="1"/>
  <c r="G107" i="1"/>
  <c r="F107" i="1"/>
  <c r="E107" i="1"/>
  <c r="D107" i="1"/>
  <c r="H106" i="1"/>
  <c r="G106" i="1"/>
  <c r="F106" i="1"/>
  <c r="E106" i="1"/>
  <c r="D106" i="1"/>
  <c r="A100" i="2" s="1"/>
  <c r="H105" i="1"/>
  <c r="G105" i="1"/>
  <c r="F105" i="1"/>
  <c r="E105" i="1"/>
  <c r="D105" i="1"/>
  <c r="H104" i="1"/>
  <c r="G104" i="1"/>
  <c r="F104" i="1"/>
  <c r="E104" i="1"/>
  <c r="D104" i="1"/>
  <c r="A98" i="2" s="1"/>
  <c r="H103" i="1"/>
  <c r="G103" i="1"/>
  <c r="F103" i="1"/>
  <c r="E103" i="1"/>
  <c r="D103" i="1"/>
  <c r="H102" i="1"/>
  <c r="G102" i="1"/>
  <c r="F102" i="1"/>
  <c r="E102" i="1"/>
  <c r="D102" i="1"/>
  <c r="A96" i="2" s="1"/>
  <c r="H101" i="1"/>
  <c r="G101" i="1"/>
  <c r="F101" i="1"/>
  <c r="E101" i="1"/>
  <c r="D101" i="1"/>
  <c r="H100" i="1"/>
  <c r="G100" i="1"/>
  <c r="F100" i="1"/>
  <c r="E100" i="1"/>
  <c r="D100" i="1"/>
  <c r="A94" i="2" s="1"/>
  <c r="H99" i="1"/>
  <c r="G99" i="1"/>
  <c r="F99" i="1"/>
  <c r="E99" i="1"/>
  <c r="D99" i="1"/>
  <c r="H98" i="1"/>
  <c r="G98" i="1"/>
  <c r="F98" i="1"/>
  <c r="E98" i="1"/>
  <c r="D98" i="1"/>
  <c r="A92" i="2" s="1"/>
  <c r="H97" i="1"/>
  <c r="G97" i="1"/>
  <c r="F97" i="1"/>
  <c r="E97" i="1"/>
  <c r="D97" i="1"/>
  <c r="H96" i="1"/>
  <c r="G96" i="1"/>
  <c r="F96" i="1"/>
  <c r="E96" i="1"/>
  <c r="D96" i="1"/>
  <c r="A90" i="2" s="1"/>
  <c r="H95" i="1"/>
  <c r="G95" i="1"/>
  <c r="F95" i="1"/>
  <c r="E95" i="1"/>
  <c r="D95" i="1"/>
  <c r="H94" i="1"/>
  <c r="G94" i="1"/>
  <c r="F94" i="1"/>
  <c r="E94" i="1"/>
  <c r="D94" i="1"/>
  <c r="A88" i="2" s="1"/>
  <c r="H93" i="1"/>
  <c r="G93" i="1"/>
  <c r="F93" i="1"/>
  <c r="E93" i="1"/>
  <c r="D93" i="1"/>
  <c r="H92" i="1"/>
  <c r="G92" i="1"/>
  <c r="F92" i="1"/>
  <c r="E92" i="1"/>
  <c r="D92" i="1"/>
  <c r="A86" i="2" s="1"/>
  <c r="H91" i="1"/>
  <c r="G91" i="1"/>
  <c r="F91" i="1"/>
  <c r="E91" i="1"/>
  <c r="D91" i="1"/>
  <c r="H90" i="1"/>
  <c r="G90" i="1"/>
  <c r="F90" i="1"/>
  <c r="E90" i="1"/>
  <c r="D90" i="1"/>
  <c r="A84" i="2" s="1"/>
  <c r="H89" i="1"/>
  <c r="G89" i="1"/>
  <c r="F89" i="1"/>
  <c r="E89" i="1"/>
  <c r="D89" i="1"/>
  <c r="H88" i="1"/>
  <c r="G88" i="1"/>
  <c r="F88" i="1"/>
  <c r="E88" i="1"/>
  <c r="D88" i="1"/>
  <c r="A82" i="2" s="1"/>
  <c r="H87" i="1"/>
  <c r="G87" i="1"/>
  <c r="F87" i="1"/>
  <c r="E87" i="1"/>
  <c r="D87" i="1"/>
  <c r="H86" i="1"/>
  <c r="G86" i="1"/>
  <c r="F86" i="1"/>
  <c r="E86" i="1"/>
  <c r="D86" i="1"/>
  <c r="A80" i="2" s="1"/>
  <c r="H85" i="1"/>
  <c r="G85" i="1"/>
  <c r="F85" i="1"/>
  <c r="E85" i="1"/>
  <c r="D85" i="1"/>
  <c r="H84" i="1"/>
  <c r="G84" i="1"/>
  <c r="F84" i="1"/>
  <c r="E84" i="1"/>
  <c r="D84" i="1"/>
  <c r="A78" i="2" s="1"/>
  <c r="H83" i="1"/>
  <c r="G83" i="1"/>
  <c r="F83" i="1"/>
  <c r="E83" i="1"/>
  <c r="D83" i="1"/>
  <c r="H82" i="1"/>
  <c r="G82" i="1"/>
  <c r="F82" i="1"/>
  <c r="E82" i="1"/>
  <c r="D82" i="1"/>
  <c r="A76" i="2" s="1"/>
  <c r="H81" i="1"/>
  <c r="G81" i="1"/>
  <c r="F81" i="1"/>
  <c r="E81" i="1"/>
  <c r="D81" i="1"/>
  <c r="H80" i="1"/>
  <c r="G80" i="1"/>
  <c r="F80" i="1"/>
  <c r="E80" i="1"/>
  <c r="D80" i="1"/>
  <c r="A74" i="2" s="1"/>
  <c r="H79" i="1"/>
  <c r="G79" i="1"/>
  <c r="F79" i="1"/>
  <c r="E79" i="1"/>
  <c r="D79" i="1"/>
  <c r="H78" i="1"/>
  <c r="G78" i="1"/>
  <c r="F78" i="1"/>
  <c r="E78" i="1"/>
  <c r="D78" i="1"/>
  <c r="A72" i="2" s="1"/>
  <c r="H77" i="1"/>
  <c r="G77" i="1"/>
  <c r="F77" i="1"/>
  <c r="E77" i="1"/>
  <c r="D77" i="1"/>
  <c r="H76" i="1"/>
  <c r="G76" i="1"/>
  <c r="F76" i="1"/>
  <c r="E76" i="1"/>
  <c r="D76" i="1"/>
  <c r="A70" i="2" s="1"/>
  <c r="H75" i="1"/>
  <c r="G75" i="1"/>
  <c r="F75" i="1"/>
  <c r="E75" i="1"/>
  <c r="D75" i="1"/>
  <c r="H74" i="1"/>
  <c r="G74" i="1"/>
  <c r="F74" i="1"/>
  <c r="E74" i="1"/>
  <c r="D74" i="1"/>
  <c r="A68" i="2" s="1"/>
  <c r="H73" i="1"/>
  <c r="G73" i="1"/>
  <c r="F73" i="1"/>
  <c r="E73" i="1"/>
  <c r="D73" i="1"/>
  <c r="H72" i="1"/>
  <c r="G72" i="1"/>
  <c r="F72" i="1"/>
  <c r="E72" i="1"/>
  <c r="D72" i="1"/>
  <c r="A66" i="2" s="1"/>
  <c r="H71" i="1"/>
  <c r="G71" i="1"/>
  <c r="F71" i="1"/>
  <c r="E71" i="1"/>
  <c r="D71" i="1"/>
  <c r="H70" i="1"/>
  <c r="G70" i="1"/>
  <c r="F70" i="1"/>
  <c r="E70" i="1"/>
  <c r="D70" i="1"/>
  <c r="A64" i="2" s="1"/>
  <c r="H69" i="1"/>
  <c r="G69" i="1"/>
  <c r="F69" i="1"/>
  <c r="E69" i="1"/>
  <c r="D69" i="1"/>
  <c r="H68" i="1"/>
  <c r="G68" i="1"/>
  <c r="F68" i="1"/>
  <c r="E68" i="1"/>
  <c r="D68" i="1"/>
  <c r="A62" i="2" s="1"/>
  <c r="H67" i="1"/>
  <c r="G67" i="1"/>
  <c r="F67" i="1"/>
  <c r="E67" i="1"/>
  <c r="D67" i="1"/>
  <c r="H66" i="1"/>
  <c r="G66" i="1"/>
  <c r="F66" i="1"/>
  <c r="E66" i="1"/>
  <c r="D66" i="1"/>
  <c r="A60" i="2" s="1"/>
  <c r="H65" i="1"/>
  <c r="G65" i="1"/>
  <c r="F65" i="1"/>
  <c r="E65" i="1"/>
  <c r="D65" i="1"/>
  <c r="H64" i="1"/>
  <c r="G64" i="1"/>
  <c r="F64" i="1"/>
  <c r="E64" i="1"/>
  <c r="D64" i="1"/>
  <c r="A58" i="2" s="1"/>
  <c r="H63" i="1"/>
  <c r="G63" i="1"/>
  <c r="F63" i="1"/>
  <c r="E63" i="1"/>
  <c r="D63" i="1"/>
  <c r="H62" i="1"/>
  <c r="G62" i="1"/>
  <c r="F62" i="1"/>
  <c r="E62" i="1"/>
  <c r="D62" i="1"/>
  <c r="A56" i="2" s="1"/>
  <c r="H61" i="1"/>
  <c r="G61" i="1"/>
  <c r="F61" i="1"/>
  <c r="E61" i="1"/>
  <c r="D61" i="1"/>
  <c r="H60" i="1"/>
  <c r="G60" i="1"/>
  <c r="F60" i="1"/>
  <c r="E60" i="1"/>
  <c r="D60" i="1"/>
  <c r="A54" i="2" s="1"/>
  <c r="H59" i="1"/>
  <c r="G59" i="1"/>
  <c r="F59" i="1"/>
  <c r="E59" i="1"/>
  <c r="D59" i="1"/>
  <c r="H58" i="1"/>
  <c r="G58" i="1"/>
  <c r="F58" i="1"/>
  <c r="E58" i="1"/>
  <c r="D58" i="1"/>
  <c r="A52" i="2" s="1"/>
  <c r="H57" i="1"/>
  <c r="G57" i="1"/>
  <c r="F57" i="1"/>
  <c r="E57" i="1"/>
  <c r="D57" i="1"/>
  <c r="H56" i="1"/>
  <c r="G56" i="1"/>
  <c r="F56" i="1"/>
  <c r="E56" i="1"/>
  <c r="D56" i="1"/>
  <c r="A50" i="2" s="1"/>
  <c r="H55" i="1"/>
  <c r="G55" i="1"/>
  <c r="F55" i="1"/>
  <c r="E55" i="1"/>
  <c r="D55" i="1"/>
  <c r="H54" i="1"/>
  <c r="G54" i="1"/>
  <c r="F54" i="1"/>
  <c r="E54" i="1"/>
  <c r="D54" i="1"/>
  <c r="A48" i="2" s="1"/>
  <c r="H53" i="1"/>
  <c r="G53" i="1"/>
  <c r="F53" i="1"/>
  <c r="E53" i="1"/>
  <c r="D53" i="1"/>
  <c r="H52" i="1"/>
  <c r="G52" i="1"/>
  <c r="F52" i="1"/>
  <c r="E52" i="1"/>
  <c r="D52" i="1"/>
  <c r="A46" i="2" s="1"/>
  <c r="H51" i="1"/>
  <c r="G51" i="1"/>
  <c r="F51" i="1"/>
  <c r="E51" i="1"/>
  <c r="D51" i="1"/>
  <c r="H50" i="1"/>
  <c r="G50" i="1"/>
  <c r="F50" i="1"/>
  <c r="E50" i="1"/>
  <c r="D50" i="1"/>
  <c r="A44" i="2" s="1"/>
  <c r="H49" i="1"/>
  <c r="G49" i="1"/>
  <c r="F49" i="1"/>
  <c r="E49" i="1"/>
  <c r="D49" i="1"/>
  <c r="H48" i="1"/>
  <c r="G48" i="1"/>
  <c r="F48" i="1"/>
  <c r="E48" i="1"/>
  <c r="D48" i="1"/>
  <c r="A42" i="2" s="1"/>
  <c r="H47" i="1"/>
  <c r="G47" i="1"/>
  <c r="F47" i="1"/>
  <c r="E47" i="1"/>
  <c r="D47" i="1"/>
  <c r="H46" i="1"/>
  <c r="G46" i="1"/>
  <c r="F46" i="1"/>
  <c r="E46" i="1"/>
  <c r="D46" i="1"/>
  <c r="A40" i="2" s="1"/>
  <c r="H45" i="1"/>
  <c r="G45" i="1"/>
  <c r="F45" i="1"/>
  <c r="E45" i="1"/>
  <c r="D45" i="1"/>
  <c r="H44" i="1"/>
  <c r="G44" i="1"/>
  <c r="F44" i="1"/>
  <c r="E44" i="1"/>
  <c r="D44" i="1"/>
  <c r="A38" i="2" s="1"/>
  <c r="H43" i="1"/>
  <c r="G43" i="1"/>
  <c r="F43" i="1"/>
  <c r="E43" i="1"/>
  <c r="D43" i="1"/>
  <c r="H42" i="1"/>
  <c r="G42" i="1"/>
  <c r="F42" i="1"/>
  <c r="E42" i="1"/>
  <c r="D42" i="1"/>
  <c r="A36" i="2" s="1"/>
  <c r="H41" i="1"/>
  <c r="G41" i="1"/>
  <c r="F41" i="1"/>
  <c r="E41" i="1"/>
  <c r="D41" i="1"/>
  <c r="H40" i="1"/>
  <c r="G40" i="1"/>
  <c r="F40" i="1"/>
  <c r="E40" i="1"/>
  <c r="D40" i="1"/>
  <c r="A34" i="2" s="1"/>
  <c r="H39" i="1"/>
  <c r="G39" i="1"/>
  <c r="F39" i="1"/>
  <c r="E39" i="1"/>
  <c r="D39" i="1"/>
  <c r="H38" i="1"/>
  <c r="G38" i="1"/>
  <c r="F38" i="1"/>
  <c r="E38" i="1"/>
  <c r="D38" i="1"/>
  <c r="A32" i="2" s="1"/>
  <c r="H37" i="1"/>
  <c r="G37" i="1"/>
  <c r="F37" i="1"/>
  <c r="E37" i="1"/>
  <c r="D37" i="1"/>
  <c r="H36" i="1"/>
  <c r="G36" i="1"/>
  <c r="F36" i="1"/>
  <c r="E36" i="1"/>
  <c r="D36" i="1"/>
  <c r="A30" i="2" s="1"/>
  <c r="H35" i="1"/>
  <c r="G35" i="1"/>
  <c r="F35" i="1"/>
  <c r="E35" i="1"/>
  <c r="D35" i="1"/>
  <c r="H34" i="1"/>
  <c r="G34" i="1"/>
  <c r="F34" i="1"/>
  <c r="E34" i="1"/>
  <c r="D34" i="1"/>
  <c r="A28" i="2" s="1"/>
  <c r="H33" i="1"/>
  <c r="G33" i="1"/>
  <c r="F33" i="1"/>
  <c r="E33" i="1"/>
  <c r="D33" i="1"/>
  <c r="H32" i="1"/>
  <c r="G32" i="1"/>
  <c r="F32" i="1"/>
  <c r="E32" i="1"/>
  <c r="D32" i="1"/>
  <c r="A26" i="2" s="1"/>
  <c r="H31" i="1"/>
  <c r="G31" i="1"/>
  <c r="F31" i="1"/>
  <c r="E31" i="1"/>
  <c r="D31" i="1"/>
  <c r="H30" i="1"/>
  <c r="G30" i="1"/>
  <c r="F30" i="1"/>
  <c r="E30" i="1"/>
  <c r="D30" i="1"/>
  <c r="A24" i="2" s="1"/>
  <c r="H29" i="1"/>
  <c r="G29" i="1"/>
  <c r="F29" i="1"/>
  <c r="E29" i="1"/>
  <c r="D29" i="1"/>
  <c r="H28" i="1"/>
  <c r="G28" i="1"/>
  <c r="F28" i="1"/>
  <c r="E28" i="1"/>
  <c r="D28" i="1"/>
  <c r="A22" i="2" s="1"/>
  <c r="H27" i="1"/>
  <c r="G27" i="1"/>
  <c r="F27" i="1"/>
  <c r="E27" i="1"/>
  <c r="D27" i="1"/>
  <c r="H26" i="1"/>
  <c r="G26" i="1"/>
  <c r="F26" i="1"/>
  <c r="E26" i="1"/>
  <c r="D26" i="1"/>
  <c r="A20" i="2" s="1"/>
  <c r="H25" i="1"/>
  <c r="G25" i="1"/>
  <c r="F25" i="1"/>
  <c r="E25" i="1"/>
  <c r="D25" i="1"/>
  <c r="H24" i="1"/>
  <c r="G24" i="1"/>
  <c r="F24" i="1"/>
  <c r="E24" i="1"/>
  <c r="D24" i="1"/>
  <c r="A18" i="2" s="1"/>
  <c r="H23" i="1"/>
  <c r="G23" i="1"/>
  <c r="F23" i="1"/>
  <c r="E23" i="1"/>
  <c r="D23" i="1"/>
  <c r="H22" i="1"/>
  <c r="G22" i="1"/>
  <c r="F22" i="1"/>
  <c r="E22" i="1"/>
  <c r="D22" i="1"/>
  <c r="A16" i="2" s="1"/>
  <c r="H21" i="1"/>
  <c r="G21" i="1"/>
  <c r="F21" i="1"/>
  <c r="E21" i="1"/>
  <c r="D21" i="1"/>
  <c r="H20" i="1"/>
  <c r="G20" i="1"/>
  <c r="F20" i="1"/>
  <c r="E20" i="1"/>
  <c r="D20" i="1"/>
  <c r="A14" i="2" s="1"/>
  <c r="H19" i="1"/>
  <c r="G19" i="1"/>
  <c r="F19" i="1"/>
  <c r="E19" i="1"/>
  <c r="D19" i="1"/>
  <c r="H18" i="1"/>
  <c r="G18" i="1"/>
  <c r="F18" i="1"/>
  <c r="E18" i="1"/>
  <c r="D18" i="1"/>
  <c r="A12" i="2" s="1"/>
  <c r="H17" i="1"/>
  <c r="G17" i="1"/>
  <c r="F17" i="1"/>
  <c r="E17" i="1"/>
  <c r="D17" i="1"/>
  <c r="H16" i="1"/>
  <c r="G16" i="1"/>
  <c r="F16" i="1"/>
  <c r="E16" i="1"/>
  <c r="D16" i="1"/>
  <c r="A10" i="2" s="1"/>
  <c r="H15" i="1"/>
  <c r="G15" i="1"/>
  <c r="F15" i="1"/>
  <c r="E15" i="1"/>
  <c r="D15" i="1"/>
  <c r="H14" i="1"/>
  <c r="G14" i="1"/>
  <c r="F14" i="1"/>
  <c r="E14" i="1"/>
  <c r="D14" i="1"/>
  <c r="A8" i="2" s="1"/>
  <c r="H13" i="1"/>
  <c r="G13" i="1"/>
  <c r="F13" i="1"/>
  <c r="E13" i="1"/>
  <c r="D13" i="1"/>
  <c r="H12" i="1"/>
  <c r="G12" i="1"/>
  <c r="F12" i="1"/>
  <c r="E12" i="1"/>
  <c r="D12" i="1"/>
  <c r="A6" i="2" s="1"/>
  <c r="H11" i="1"/>
  <c r="G11" i="1"/>
  <c r="F11" i="1"/>
  <c r="E11" i="1"/>
  <c r="D11" i="1"/>
  <c r="H10" i="1"/>
  <c r="G10" i="1"/>
  <c r="F10" i="1"/>
  <c r="E10" i="1"/>
  <c r="D10" i="1"/>
  <c r="A4" i="2" s="1"/>
  <c r="H9" i="1"/>
  <c r="G9" i="1"/>
  <c r="F9" i="1"/>
  <c r="E9" i="1"/>
  <c r="D9" i="1"/>
  <c r="H8" i="1"/>
  <c r="G8" i="1"/>
  <c r="F8" i="1"/>
  <c r="E8" i="1"/>
  <c r="D8" i="1"/>
  <c r="A2" i="2" s="1"/>
  <c r="H7" i="1"/>
  <c r="G7" i="1"/>
  <c r="F7" i="1"/>
  <c r="E7" i="1"/>
  <c r="D7" i="1"/>
  <c r="A1" i="2" l="1"/>
  <c r="A3" i="2"/>
  <c r="A5" i="2"/>
  <c r="A7" i="2"/>
  <c r="A9" i="2"/>
  <c r="A11" i="2"/>
  <c r="A13" i="2"/>
  <c r="A15" i="2"/>
  <c r="A17" i="2"/>
  <c r="A19" i="2"/>
  <c r="A21" i="2"/>
  <c r="A23" i="2"/>
  <c r="A25" i="2"/>
  <c r="A27" i="2"/>
  <c r="A29" i="2"/>
  <c r="A31" i="2"/>
  <c r="A33" i="2"/>
  <c r="A35" i="2"/>
  <c r="A37" i="2"/>
  <c r="A39" i="2"/>
  <c r="A41" i="2"/>
  <c r="A43" i="2"/>
  <c r="A45" i="2"/>
  <c r="A47" i="2"/>
  <c r="A49" i="2"/>
  <c r="A51" i="2"/>
  <c r="A53" i="2"/>
  <c r="A55" i="2"/>
  <c r="A57" i="2"/>
  <c r="A59" i="2"/>
  <c r="A61" i="2"/>
  <c r="A63" i="2"/>
  <c r="A65" i="2"/>
  <c r="A67" i="2"/>
  <c r="A69" i="2"/>
  <c r="A71" i="2"/>
  <c r="A73" i="2"/>
  <c r="A75" i="2"/>
  <c r="A77" i="2"/>
  <c r="A79" i="2"/>
  <c r="A81" i="2"/>
  <c r="A83" i="2"/>
  <c r="A85" i="2"/>
  <c r="A87" i="2"/>
  <c r="A89" i="2"/>
  <c r="A91" i="2"/>
  <c r="A93" i="2"/>
  <c r="A95" i="2"/>
  <c r="A97" i="2"/>
  <c r="A99" i="2"/>
  <c r="A101" i="2"/>
  <c r="A103" i="2"/>
  <c r="A105" i="2"/>
  <c r="A107" i="2"/>
  <c r="A109" i="2"/>
  <c r="A111" i="2"/>
  <c r="A113" i="2"/>
  <c r="A115" i="2"/>
  <c r="A117" i="2"/>
  <c r="A119" i="2"/>
  <c r="A121" i="2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</calcChain>
</file>

<file path=xl/sharedStrings.xml><?xml version="1.0" encoding="utf-8"?>
<sst xmlns="http://schemas.openxmlformats.org/spreadsheetml/2006/main" count="54" uniqueCount="40">
  <si>
    <t>Einstufung des Eschentriebsterbens</t>
  </si>
  <si>
    <t xml:space="preserve">Ort: </t>
  </si>
  <si>
    <t xml:space="preserve">Datum: </t>
  </si>
  <si>
    <t xml:space="preserve">aufgenommen von: </t>
  </si>
  <si>
    <t>Baum Nr.</t>
  </si>
  <si>
    <t>Zustand</t>
  </si>
  <si>
    <t>Sichtein-schränkung</t>
  </si>
  <si>
    <t>ETS-Symptome</t>
  </si>
  <si>
    <t>Aststümpfe</t>
  </si>
  <si>
    <t>Kronen-peripherie</t>
  </si>
  <si>
    <t>Struktur</t>
  </si>
  <si>
    <t>Wasserrei-ser Krone</t>
  </si>
  <si>
    <t>Wasserrei-ser Stamm</t>
  </si>
  <si>
    <t>Insekten-befall</t>
  </si>
  <si>
    <t>Stammfuß-nekrosen</t>
  </si>
  <si>
    <t>Pilzfrucht-körper</t>
  </si>
  <si>
    <t>Bonitur-stufe</t>
  </si>
  <si>
    <t>Bemerkung</t>
  </si>
  <si>
    <t>0 = lebend, stehend
1 = lebend, liegend oder Hänger
5 = tot, stehend
6 = tot, liegend oder Hänger</t>
  </si>
  <si>
    <t>0 = keine
1 = teilweise
2 = stark
3 = nicht möglich</t>
  </si>
  <si>
    <t>0 = keine
1 = erste
2 = deutlich
3 = sehr stark</t>
  </si>
  <si>
    <t>0 = keine
1 = einige
2 = viele
3 = nur noch</t>
  </si>
  <si>
    <t>0 = Verzweigung in Feinast
1 = wenige Fehler
2 = Schäden im Schwachast-bereich
3 = viel Totholz Starkast
4 = vollständig Sekundärkrone</t>
  </si>
  <si>
    <t xml:space="preserve">&lt; 5% = 0 = keine
&lt; 50%  = 1 = wenige 
&gt; 50%  = 2 = viele    </t>
  </si>
  <si>
    <t>0 = keine
1 = wenig 
2 = viel</t>
  </si>
  <si>
    <t>0 = keine
1 = schwach
2 = stark</t>
  </si>
  <si>
    <t>0 = nein
1 = ja</t>
  </si>
  <si>
    <t>wird berechnet</t>
  </si>
  <si>
    <t>EAB-Vorkommen unabhängig vom ETS unbedingt vermerken und melden</t>
  </si>
  <si>
    <t>Befinden sich Stammfußnekrosen oder Pilzfruchtkörper an der Esche, kann  eine Gefährdung der Stand-/Bruchsicherheit bestehen!</t>
  </si>
  <si>
    <t>Sichteinschränkung</t>
  </si>
  <si>
    <t>Kronenperipherie</t>
  </si>
  <si>
    <t>Wasserreiser Krone</t>
  </si>
  <si>
    <t>Wasserreiser Stamm</t>
  </si>
  <si>
    <t>Insektenbefall</t>
  </si>
  <si>
    <t>Stammfußnekrosen</t>
  </si>
  <si>
    <t>Pilzfruchtkörper</t>
  </si>
  <si>
    <t xml:space="preserve">Rhizomorphen </t>
  </si>
  <si>
    <t>NA</t>
  </si>
  <si>
    <t>0 = geschlossen
1 = leichte Schäden
2 = einige Unregelmäßigkeiten
3 = stark unregelmäßig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</si>
</sst>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ptos Narrow"/>
      <family val="2"/>
      <charset val="1"/>
    </font>
    <font>
      <sz val="11"/>
      <color theme="1"/>
      <name val="Aptos Display"/>
      <family val="2"/>
      <charset val="1"/>
    </font>
    <font>
      <b/>
      <sz val="18"/>
      <color theme="1"/>
      <name val="Aptos Display"/>
      <family val="2"/>
      <charset val="1"/>
    </font>
    <font>
      <sz val="12"/>
      <color theme="1"/>
      <name val="Aptos Display"/>
      <family val="2"/>
      <charset val="1"/>
    </font>
    <font>
      <b/>
      <sz val="12"/>
      <color theme="1"/>
      <name val="Aptos Display"/>
      <family val="2"/>
      <charset val="1"/>
    </font>
    <font>
      <sz val="8"/>
      <color theme="1"/>
      <name val="Aptos Display"/>
      <family val="2"/>
      <charset val="1"/>
    </font>
    <font>
      <b/>
      <sz val="11"/>
      <color theme="1"/>
      <name val="Aptos Display"/>
      <family val="2"/>
      <charset val="1"/>
    </font>
    <font>
      <sz val="10"/>
      <color theme="1"/>
      <name val="Aptos Display"/>
      <family val="2"/>
      <charset val="1"/>
    </font>
    <font>
      <sz val="11"/>
      <color rgb="FFFF0000"/>
      <name val="Calibri Light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2"/>
        <bgColor rgb="FFF2F2F2"/>
      </patternFill>
    </fill>
    <fill>
      <patternFill patternType="solid">
        <fgColor rgb="FFFFFF00"/>
        <bgColor rgb="FFFFFF00"/>
      </patternFill>
    </fill>
    <fill>
      <patternFill patternType="solid">
        <fgColor theme="0" tint="-4.9989318521683403E-2"/>
        <bgColor rgb="FFE8E8E8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FF0000"/>
      </left>
      <right style="thin">
        <color rgb="FFFF0000"/>
      </right>
      <top style="thin">
        <color auto="1"/>
      </top>
      <bottom style="thin">
        <color rgb="FFFF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wrapText="1"/>
    </xf>
    <xf numFmtId="0" fontId="2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4" fillId="3" borderId="0" xfId="0" applyFont="1" applyFill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horizontal="left" vertical="center"/>
    </xf>
    <xf numFmtId="14" fontId="3" fillId="3" borderId="0" xfId="0" applyNumberFormat="1" applyFont="1" applyFill="1" applyAlignment="1" applyProtection="1">
      <alignment horizontal="left" vertical="center"/>
      <protection locked="0"/>
    </xf>
    <xf numFmtId="0" fontId="4" fillId="0" borderId="0" xfId="0" applyFont="1" applyAlignment="1">
      <alignment horizontal="left" vertical="center"/>
    </xf>
    <xf numFmtId="0" fontId="4" fillId="3" borderId="0" xfId="0" applyFont="1" applyFill="1" applyAlignment="1" applyProtection="1">
      <alignment horizontal="left" vertical="center"/>
      <protection locked="0"/>
    </xf>
    <xf numFmtId="14" fontId="3" fillId="0" borderId="0" xfId="0" applyNumberFormat="1" applyFont="1" applyAlignment="1">
      <alignment horizontal="left" vertical="center"/>
    </xf>
    <xf numFmtId="0" fontId="3" fillId="3" borderId="0" xfId="0" applyFont="1" applyFill="1" applyAlignment="1" applyProtection="1">
      <alignment vertical="center"/>
      <protection locked="0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5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1" fillId="4" borderId="2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 applyProtection="1">
      <alignment horizontal="left" vertical="center" wrapText="1"/>
      <protection locked="0"/>
    </xf>
    <xf numFmtId="0" fontId="1" fillId="4" borderId="10" xfId="0" applyFont="1" applyFill="1" applyBorder="1" applyAlignment="1">
      <alignment horizontal="center" vertical="center"/>
    </xf>
    <xf numFmtId="0" fontId="1" fillId="0" borderId="11" xfId="0" applyFont="1" applyBorder="1" applyAlignment="1" applyProtection="1">
      <alignment horizontal="left" vertical="center" wrapText="1"/>
      <protection locked="0"/>
    </xf>
    <xf numFmtId="0" fontId="7" fillId="0" borderId="11" xfId="0" applyFont="1" applyBorder="1" applyAlignment="1" applyProtection="1">
      <alignment horizontal="left" vertical="center" wrapText="1"/>
      <protection locked="0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1" fillId="4" borderId="1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8" fillId="0" borderId="12" xfId="0" applyFont="1" applyBorder="1" applyAlignment="1">
      <alignment horizontal="center" vertical="center" wrapText="1"/>
    </xf>
  </cellXfs>
  <cellStyles count="1">
    <cellStyle name="Standard" xfId="0" builtinId="0"/>
  </cellStyles>
  <dxfs count="5">
    <dxf>
      <font>
        <sz val="11"/>
        <color rgb="FF000000"/>
        <name val="Aptos Narrow"/>
        <family val="2"/>
        <charset val="1"/>
      </font>
      <alignment horizontal="general" vertical="bottom" textRotation="0" wrapText="0" indent="0" shrinkToFit="0"/>
    </dxf>
    <dxf>
      <font>
        <sz val="11"/>
        <color rgb="FF000000"/>
        <name val="Aptos Narrow"/>
        <family val="2"/>
        <charset val="1"/>
      </font>
      <alignment horizontal="general" vertical="bottom" textRotation="0" wrapText="0" indent="0" shrinkToFit="0"/>
    </dxf>
    <dxf>
      <font>
        <sz val="11"/>
        <color rgb="FF000000"/>
        <name val="Aptos Narrow"/>
        <family val="2"/>
        <charset val="1"/>
      </font>
      <alignment horizontal="general" vertical="bottom" textRotation="0" wrapText="0" indent="0" shrinkToFit="0"/>
    </dxf>
    <dxf>
      <font>
        <sz val="11"/>
        <color rgb="FF000000"/>
        <name val="Aptos Narrow"/>
        <family val="2"/>
        <charset val="1"/>
      </font>
      <alignment horizontal="general" vertical="bottom" textRotation="0" wrapText="0" indent="0" shrinkToFit="0"/>
    </dxf>
    <dxf>
      <fill>
        <patternFill>
          <bgColor rgb="FFFF0000"/>
        </patternFill>
      </fill>
    </dxf>
  </dxfs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8E8E8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34"/>
  <sheetViews>
    <sheetView tabSelected="1" zoomScaleNormal="100" workbookViewId="0">
      <pane xSplit="1" topLeftCell="B1" activePane="topRight" state="frozen"/>
      <selection activeCell="A5" sqref="A5"/>
      <selection pane="topRight" activeCell="B7" sqref="B7"/>
    </sheetView>
  </sheetViews>
  <sheetFormatPr baseColWidth="10" defaultColWidth="11.4140625" defaultRowHeight="14"/>
  <cols>
    <col min="1" max="1" width="9.4140625" style="1" customWidth="1"/>
    <col min="2" max="2" width="13.58203125" style="1" customWidth="1"/>
    <col min="3" max="3" width="13.4140625" style="1" customWidth="1"/>
    <col min="4" max="4" width="12.25" style="1" customWidth="1"/>
    <col min="5" max="6" width="13.08203125" style="1" customWidth="1"/>
    <col min="7" max="7" width="13.75" style="1" customWidth="1"/>
    <col min="8" max="8" width="12.6640625" style="1" customWidth="1"/>
    <col min="9" max="9" width="13.08203125" style="1" customWidth="1"/>
    <col min="10" max="10" width="10.75" style="1" customWidth="1"/>
    <col min="11" max="11" width="12.08203125" style="1" customWidth="1"/>
    <col min="12" max="13" width="10.75" style="1" customWidth="1"/>
    <col min="14" max="14" width="42.75" style="2" customWidth="1"/>
    <col min="15" max="16384" width="11.4140625" style="1"/>
  </cols>
  <sheetData>
    <row r="1" spans="1:14" ht="48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s="6" customFormat="1" ht="22.5" customHeight="1">
      <c r="A2" s="4" t="s">
        <v>1</v>
      </c>
      <c r="B2" s="5"/>
      <c r="D2" s="7" t="s">
        <v>2</v>
      </c>
      <c r="E2" s="8"/>
      <c r="F2" s="9"/>
      <c r="G2" s="8"/>
      <c r="H2" s="9"/>
      <c r="I2" s="10"/>
      <c r="J2" s="9"/>
      <c r="K2" s="9"/>
      <c r="L2" s="9"/>
      <c r="M2" s="9"/>
      <c r="N2" s="9"/>
    </row>
    <row r="3" spans="1:14" s="6" customFormat="1" ht="23.25" customHeight="1">
      <c r="A3" s="7" t="s">
        <v>3</v>
      </c>
      <c r="B3" s="11"/>
      <c r="C3" s="8"/>
      <c r="F3" s="12"/>
      <c r="I3" s="12"/>
      <c r="J3" s="7"/>
      <c r="K3" s="13"/>
      <c r="L3" s="13"/>
      <c r="N3" s="14"/>
    </row>
    <row r="4" spans="1:14" ht="16.5" customHeight="1">
      <c r="H4" s="15"/>
      <c r="I4" s="15"/>
    </row>
    <row r="5" spans="1:14" ht="35.25" customHeight="1">
      <c r="A5" s="32" t="s">
        <v>4</v>
      </c>
      <c r="B5" s="16" t="s">
        <v>5</v>
      </c>
      <c r="C5" s="17" t="s">
        <v>6</v>
      </c>
      <c r="D5" s="17" t="s">
        <v>7</v>
      </c>
      <c r="E5" s="17" t="s">
        <v>8</v>
      </c>
      <c r="F5" s="17" t="s">
        <v>9</v>
      </c>
      <c r="G5" s="17" t="s">
        <v>10</v>
      </c>
      <c r="H5" s="18" t="s">
        <v>11</v>
      </c>
      <c r="I5" s="18" t="s">
        <v>12</v>
      </c>
      <c r="J5" s="19" t="s">
        <v>13</v>
      </c>
      <c r="K5" s="18" t="s">
        <v>14</v>
      </c>
      <c r="L5" s="18" t="s">
        <v>15</v>
      </c>
      <c r="M5" s="18" t="s">
        <v>16</v>
      </c>
      <c r="N5" s="33" t="s">
        <v>17</v>
      </c>
    </row>
    <row r="6" spans="1:14" ht="108" customHeight="1">
      <c r="A6" s="32"/>
      <c r="B6" s="20" t="s">
        <v>18</v>
      </c>
      <c r="C6" s="20" t="s">
        <v>19</v>
      </c>
      <c r="D6" s="21" t="s">
        <v>20</v>
      </c>
      <c r="E6" s="21" t="s">
        <v>21</v>
      </c>
      <c r="F6" s="21" t="s">
        <v>39</v>
      </c>
      <c r="G6" s="21" t="s">
        <v>22</v>
      </c>
      <c r="H6" s="34" t="s">
        <v>23</v>
      </c>
      <c r="I6" s="34"/>
      <c r="J6" s="20" t="s">
        <v>24</v>
      </c>
      <c r="K6" s="20" t="s">
        <v>25</v>
      </c>
      <c r="L6" s="20" t="s">
        <v>26</v>
      </c>
      <c r="M6" s="20" t="s">
        <v>27</v>
      </c>
      <c r="N6" s="33"/>
    </row>
    <row r="7" spans="1:14" ht="24.75" customHeight="1">
      <c r="A7" s="22"/>
      <c r="B7" s="16"/>
      <c r="C7" s="16"/>
      <c r="D7" s="16" t="str">
        <f t="shared" ref="D7:D38" si="0">IF(OR(C7=3, B7=5, B7=6), "NA", "")</f>
        <v/>
      </c>
      <c r="E7" s="16" t="str">
        <f t="shared" ref="E7:E38" si="1">IF(OR(C7=3, B7=5, B7=6), "NA", "")</f>
        <v/>
      </c>
      <c r="F7" s="16" t="str">
        <f t="shared" ref="F7:F38" si="2">IF(OR(C7=3, B7=5, B7=6), "NA", "")</f>
        <v/>
      </c>
      <c r="G7" s="16" t="str">
        <f t="shared" ref="G7:G38" si="3">IF(OR(C7=3, B7=5, B7=6), "NA", "")</f>
        <v/>
      </c>
      <c r="H7" s="16" t="str">
        <f t="shared" ref="H7:H38" si="4">IF(OR(C7=3, B7=5, B7=6), "NA", "")</f>
        <v/>
      </c>
      <c r="I7" s="16"/>
      <c r="J7" s="16"/>
      <c r="K7" s="16"/>
      <c r="L7" s="23"/>
      <c r="M7" s="16" t="str">
        <f>IF(AND(Bonitur!B7="", Bonitur!C7="", Hilfstabelle!A1=""), "",
IF(Bonitur!B7=5, 5,
IF(Bonitur!B7=6, 6,
IF(Bonitur!C7=3, "NA",
Hilfstabelle!B1))))</f>
        <v/>
      </c>
      <c r="N7" s="24"/>
    </row>
    <row r="8" spans="1:14" ht="24.75" customHeight="1">
      <c r="A8" s="25"/>
      <c r="B8" s="16"/>
      <c r="C8" s="16"/>
      <c r="D8" s="16" t="str">
        <f t="shared" si="0"/>
        <v/>
      </c>
      <c r="E8" s="16" t="str">
        <f t="shared" si="1"/>
        <v/>
      </c>
      <c r="F8" s="16" t="str">
        <f t="shared" si="2"/>
        <v/>
      </c>
      <c r="G8" s="16" t="str">
        <f t="shared" si="3"/>
        <v/>
      </c>
      <c r="H8" s="16" t="str">
        <f t="shared" si="4"/>
        <v/>
      </c>
      <c r="I8" s="16"/>
      <c r="J8" s="16"/>
      <c r="K8" s="16"/>
      <c r="L8" s="23"/>
      <c r="M8" s="16" t="str">
        <f>IF(AND(Bonitur!B8="", Bonitur!C8="", Hilfstabelle!A2=""), "",
IF(Bonitur!B8=5, 5,
IF(Bonitur!B8=6, 6,
IF(Bonitur!C8=3, "NA",
Hilfstabelle!B2))))</f>
        <v/>
      </c>
      <c r="N8" s="26"/>
    </row>
    <row r="9" spans="1:14" ht="24.75" customHeight="1">
      <c r="A9" s="25"/>
      <c r="B9" s="16"/>
      <c r="C9" s="16"/>
      <c r="D9" s="16" t="str">
        <f t="shared" si="0"/>
        <v/>
      </c>
      <c r="E9" s="16" t="str">
        <f t="shared" si="1"/>
        <v/>
      </c>
      <c r="F9" s="16" t="str">
        <f t="shared" si="2"/>
        <v/>
      </c>
      <c r="G9" s="16" t="str">
        <f t="shared" si="3"/>
        <v/>
      </c>
      <c r="H9" s="16" t="str">
        <f t="shared" si="4"/>
        <v/>
      </c>
      <c r="I9" s="16"/>
      <c r="J9" s="16"/>
      <c r="K9" s="16"/>
      <c r="L9" s="23"/>
      <c r="M9" s="16" t="str">
        <f>IF(AND(Bonitur!B9="", Bonitur!C9="", Hilfstabelle!A3=""), "",
IF(Bonitur!B9=5, 5,
IF(Bonitur!B9=6, 6,
IF(Bonitur!C9=3, "NA",
Hilfstabelle!B3))))</f>
        <v/>
      </c>
      <c r="N9" s="26"/>
    </row>
    <row r="10" spans="1:14" ht="24.75" customHeight="1">
      <c r="A10" s="25"/>
      <c r="B10" s="16"/>
      <c r="C10" s="16"/>
      <c r="D10" s="16" t="str">
        <f t="shared" si="0"/>
        <v/>
      </c>
      <c r="E10" s="16" t="str">
        <f t="shared" si="1"/>
        <v/>
      </c>
      <c r="F10" s="16" t="str">
        <f t="shared" si="2"/>
        <v/>
      </c>
      <c r="G10" s="16" t="str">
        <f t="shared" si="3"/>
        <v/>
      </c>
      <c r="H10" s="16" t="str">
        <f t="shared" si="4"/>
        <v/>
      </c>
      <c r="I10" s="16"/>
      <c r="J10" s="16"/>
      <c r="K10" s="16"/>
      <c r="L10" s="23"/>
      <c r="M10" s="16" t="str">
        <f>IF(AND(Bonitur!B10="", Bonitur!C10="", Hilfstabelle!A4=""), "",
IF(Bonitur!B10=5, 5,
IF(Bonitur!B10=6, 6,
IF(Bonitur!C10=3, "NA",
Hilfstabelle!B4))))</f>
        <v/>
      </c>
      <c r="N10" s="26"/>
    </row>
    <row r="11" spans="1:14" ht="24.75" customHeight="1">
      <c r="A11" s="25"/>
      <c r="B11" s="16"/>
      <c r="C11" s="16"/>
      <c r="D11" s="16" t="str">
        <f t="shared" si="0"/>
        <v/>
      </c>
      <c r="E11" s="16" t="str">
        <f t="shared" si="1"/>
        <v/>
      </c>
      <c r="F11" s="16" t="str">
        <f t="shared" si="2"/>
        <v/>
      </c>
      <c r="G11" s="16" t="str">
        <f t="shared" si="3"/>
        <v/>
      </c>
      <c r="H11" s="16" t="str">
        <f t="shared" si="4"/>
        <v/>
      </c>
      <c r="I11" s="16"/>
      <c r="J11" s="16"/>
      <c r="K11" s="16"/>
      <c r="L11" s="23"/>
      <c r="M11" s="16" t="str">
        <f>IF(AND(Bonitur!B11="", Bonitur!C11="", Hilfstabelle!A5=""), "",
IF(Bonitur!B11=5, 5,
IF(Bonitur!B11=6, 6,
IF(Bonitur!C11=3, "NA",
Hilfstabelle!B5))))</f>
        <v/>
      </c>
      <c r="N11" s="26"/>
    </row>
    <row r="12" spans="1:14" ht="24.75" customHeight="1">
      <c r="A12" s="25"/>
      <c r="B12" s="16"/>
      <c r="C12" s="16"/>
      <c r="D12" s="16" t="str">
        <f t="shared" si="0"/>
        <v/>
      </c>
      <c r="E12" s="16" t="str">
        <f t="shared" si="1"/>
        <v/>
      </c>
      <c r="F12" s="16" t="str">
        <f t="shared" si="2"/>
        <v/>
      </c>
      <c r="G12" s="16" t="str">
        <f t="shared" si="3"/>
        <v/>
      </c>
      <c r="H12" s="16" t="str">
        <f t="shared" si="4"/>
        <v/>
      </c>
      <c r="I12" s="16"/>
      <c r="J12" s="16"/>
      <c r="K12" s="16"/>
      <c r="L12" s="23"/>
      <c r="M12" s="16" t="str">
        <f>IF(AND(Bonitur!B12="", Bonitur!C12="", Hilfstabelle!A6=""), "",
IF(Bonitur!B12=5, 5,
IF(Bonitur!B12=6, 6,
IF(Bonitur!C12=3, "NA",
Hilfstabelle!B6))))</f>
        <v/>
      </c>
      <c r="N12" s="26"/>
    </row>
    <row r="13" spans="1:14" ht="24.75" customHeight="1">
      <c r="A13" s="25"/>
      <c r="B13" s="16"/>
      <c r="C13" s="16"/>
      <c r="D13" s="16" t="str">
        <f t="shared" si="0"/>
        <v/>
      </c>
      <c r="E13" s="16" t="str">
        <f t="shared" si="1"/>
        <v/>
      </c>
      <c r="F13" s="16" t="str">
        <f t="shared" si="2"/>
        <v/>
      </c>
      <c r="G13" s="16" t="str">
        <f t="shared" si="3"/>
        <v/>
      </c>
      <c r="H13" s="16" t="str">
        <f t="shared" si="4"/>
        <v/>
      </c>
      <c r="I13" s="16"/>
      <c r="J13" s="16"/>
      <c r="K13" s="16"/>
      <c r="L13" s="23"/>
      <c r="M13" s="16" t="str">
        <f>IF(AND(Bonitur!B13="", Bonitur!C13="", Hilfstabelle!A7=""), "",
IF(Bonitur!B13=5, 5,
IF(Bonitur!B13=6, 6,
IF(Bonitur!C13=3, "NA",
Hilfstabelle!B7))))</f>
        <v/>
      </c>
      <c r="N13" s="26"/>
    </row>
    <row r="14" spans="1:14" ht="24.75" customHeight="1">
      <c r="A14" s="25"/>
      <c r="B14" s="16"/>
      <c r="C14" s="16"/>
      <c r="D14" s="16" t="str">
        <f t="shared" si="0"/>
        <v/>
      </c>
      <c r="E14" s="16" t="str">
        <f t="shared" si="1"/>
        <v/>
      </c>
      <c r="F14" s="16" t="str">
        <f t="shared" si="2"/>
        <v/>
      </c>
      <c r="G14" s="16" t="str">
        <f t="shared" si="3"/>
        <v/>
      </c>
      <c r="H14" s="16" t="str">
        <f t="shared" si="4"/>
        <v/>
      </c>
      <c r="I14" s="16"/>
      <c r="J14" s="16"/>
      <c r="K14" s="16"/>
      <c r="L14" s="23"/>
      <c r="M14" s="16" t="str">
        <f>IF(AND(Bonitur!B14="", Bonitur!C14="", Hilfstabelle!A8=""), "",
IF(Bonitur!B14=5, 5,
IF(Bonitur!B14=6, 6,
IF(Bonitur!C14=3, "NA",
Hilfstabelle!B8))))</f>
        <v/>
      </c>
      <c r="N14" s="26"/>
    </row>
    <row r="15" spans="1:14" ht="24.75" customHeight="1">
      <c r="A15" s="25"/>
      <c r="B15" s="16"/>
      <c r="C15" s="16"/>
      <c r="D15" s="16" t="str">
        <f t="shared" si="0"/>
        <v/>
      </c>
      <c r="E15" s="16" t="str">
        <f t="shared" si="1"/>
        <v/>
      </c>
      <c r="F15" s="16" t="str">
        <f t="shared" si="2"/>
        <v/>
      </c>
      <c r="G15" s="16" t="str">
        <f t="shared" si="3"/>
        <v/>
      </c>
      <c r="H15" s="16" t="str">
        <f t="shared" si="4"/>
        <v/>
      </c>
      <c r="I15" s="16"/>
      <c r="J15" s="16"/>
      <c r="K15" s="16"/>
      <c r="L15" s="23"/>
      <c r="M15" s="16" t="str">
        <f>IF(AND(Bonitur!B15="", Bonitur!C15="", Hilfstabelle!A9=""), "",
IF(Bonitur!B15=5, 5,
IF(Bonitur!B15=6, 6,
IF(Bonitur!C15=3, "NA",
Hilfstabelle!B9))))</f>
        <v/>
      </c>
      <c r="N15" s="26"/>
    </row>
    <row r="16" spans="1:14" ht="24.75" customHeight="1">
      <c r="A16" s="25"/>
      <c r="B16" s="16"/>
      <c r="C16" s="16"/>
      <c r="D16" s="16" t="str">
        <f t="shared" si="0"/>
        <v/>
      </c>
      <c r="E16" s="16" t="str">
        <f t="shared" si="1"/>
        <v/>
      </c>
      <c r="F16" s="16" t="str">
        <f t="shared" si="2"/>
        <v/>
      </c>
      <c r="G16" s="16" t="str">
        <f t="shared" si="3"/>
        <v/>
      </c>
      <c r="H16" s="16" t="str">
        <f t="shared" si="4"/>
        <v/>
      </c>
      <c r="I16" s="16"/>
      <c r="J16" s="16"/>
      <c r="K16" s="16"/>
      <c r="L16" s="23"/>
      <c r="M16" s="16" t="str">
        <f>IF(AND(Bonitur!B16="", Bonitur!C16="", Hilfstabelle!A10=""), "",
IF(Bonitur!B16=5, 5,
IF(Bonitur!B16=6, 6,
IF(Bonitur!C16=3, "NA",
Hilfstabelle!B10))))</f>
        <v/>
      </c>
      <c r="N16" s="26"/>
    </row>
    <row r="17" spans="1:14" ht="24.75" customHeight="1">
      <c r="A17" s="25"/>
      <c r="B17" s="16"/>
      <c r="C17" s="16"/>
      <c r="D17" s="16" t="str">
        <f t="shared" si="0"/>
        <v/>
      </c>
      <c r="E17" s="16" t="str">
        <f t="shared" si="1"/>
        <v/>
      </c>
      <c r="F17" s="16" t="str">
        <f t="shared" si="2"/>
        <v/>
      </c>
      <c r="G17" s="16" t="str">
        <f t="shared" si="3"/>
        <v/>
      </c>
      <c r="H17" s="16" t="str">
        <f t="shared" si="4"/>
        <v/>
      </c>
      <c r="I17" s="16"/>
      <c r="J17" s="16"/>
      <c r="K17" s="16"/>
      <c r="L17" s="23"/>
      <c r="M17" s="16" t="str">
        <f>IF(AND(Bonitur!B17="", Bonitur!C17="", Hilfstabelle!A11=""), "",
IF(Bonitur!B17=5, 5,
IF(Bonitur!B17=6, 6,
IF(Bonitur!C17=3, "NA",
Hilfstabelle!B11))))</f>
        <v/>
      </c>
      <c r="N17" s="26"/>
    </row>
    <row r="18" spans="1:14" ht="24.75" customHeight="1">
      <c r="A18" s="25"/>
      <c r="B18" s="16"/>
      <c r="C18" s="16"/>
      <c r="D18" s="16" t="str">
        <f t="shared" si="0"/>
        <v/>
      </c>
      <c r="E18" s="16" t="str">
        <f t="shared" si="1"/>
        <v/>
      </c>
      <c r="F18" s="16" t="str">
        <f t="shared" si="2"/>
        <v/>
      </c>
      <c r="G18" s="16" t="str">
        <f t="shared" si="3"/>
        <v/>
      </c>
      <c r="H18" s="16" t="str">
        <f t="shared" si="4"/>
        <v/>
      </c>
      <c r="I18" s="16"/>
      <c r="J18" s="16"/>
      <c r="K18" s="16"/>
      <c r="L18" s="23"/>
      <c r="M18" s="16" t="str">
        <f>IF(AND(Bonitur!B18="", Bonitur!C18="", Hilfstabelle!A12=""), "",
IF(Bonitur!B18=5, 5,
IF(Bonitur!B18=6, 6,
IF(Bonitur!C18=3, "NA",
Hilfstabelle!B12))))</f>
        <v/>
      </c>
      <c r="N18" s="26"/>
    </row>
    <row r="19" spans="1:14" ht="24.75" customHeight="1">
      <c r="A19" s="25"/>
      <c r="B19" s="16"/>
      <c r="C19" s="16"/>
      <c r="D19" s="16" t="str">
        <f t="shared" si="0"/>
        <v/>
      </c>
      <c r="E19" s="16" t="str">
        <f t="shared" si="1"/>
        <v/>
      </c>
      <c r="F19" s="16" t="str">
        <f t="shared" si="2"/>
        <v/>
      </c>
      <c r="G19" s="16" t="str">
        <f t="shared" si="3"/>
        <v/>
      </c>
      <c r="H19" s="16" t="str">
        <f t="shared" si="4"/>
        <v/>
      </c>
      <c r="I19" s="16"/>
      <c r="J19" s="16"/>
      <c r="K19" s="16"/>
      <c r="L19" s="23"/>
      <c r="M19" s="16" t="str">
        <f>IF(AND(Bonitur!B19="", Bonitur!C19="", Hilfstabelle!A13=""), "",
IF(Bonitur!B19=5, 5,
IF(Bonitur!B19=6, 6,
IF(Bonitur!C19=3, "NA",
Hilfstabelle!B13))))</f>
        <v/>
      </c>
      <c r="N19" s="26"/>
    </row>
    <row r="20" spans="1:14" ht="24.75" customHeight="1">
      <c r="A20" s="25"/>
      <c r="B20" s="16"/>
      <c r="C20" s="16"/>
      <c r="D20" s="16" t="str">
        <f t="shared" si="0"/>
        <v/>
      </c>
      <c r="E20" s="16" t="str">
        <f t="shared" si="1"/>
        <v/>
      </c>
      <c r="F20" s="16" t="str">
        <f t="shared" si="2"/>
        <v/>
      </c>
      <c r="G20" s="16" t="str">
        <f t="shared" si="3"/>
        <v/>
      </c>
      <c r="H20" s="16" t="str">
        <f t="shared" si="4"/>
        <v/>
      </c>
      <c r="I20" s="16"/>
      <c r="J20" s="16"/>
      <c r="K20" s="16"/>
      <c r="L20" s="23"/>
      <c r="M20" s="16" t="str">
        <f>IF(AND(Bonitur!B20="", Bonitur!C20="", Hilfstabelle!A14=""), "",
IF(Bonitur!B20=5, 5,
IF(Bonitur!B20=6, 6,
IF(Bonitur!C20=3, "NA",
Hilfstabelle!B14))))</f>
        <v/>
      </c>
      <c r="N20" s="27"/>
    </row>
    <row r="21" spans="1:14" ht="24.75" customHeight="1">
      <c r="A21" s="22"/>
      <c r="B21" s="16"/>
      <c r="C21" s="16"/>
      <c r="D21" s="16" t="str">
        <f t="shared" si="0"/>
        <v/>
      </c>
      <c r="E21" s="16" t="str">
        <f t="shared" si="1"/>
        <v/>
      </c>
      <c r="F21" s="16" t="str">
        <f t="shared" si="2"/>
        <v/>
      </c>
      <c r="G21" s="16" t="str">
        <f t="shared" si="3"/>
        <v/>
      </c>
      <c r="H21" s="16" t="str">
        <f t="shared" si="4"/>
        <v/>
      </c>
      <c r="I21" s="16"/>
      <c r="J21" s="16"/>
      <c r="K21" s="16"/>
      <c r="L21" s="23"/>
      <c r="M21" s="16" t="str">
        <f>IF(AND(Bonitur!B21="", Bonitur!C21="", Hilfstabelle!A15=""), "",
IF(Bonitur!B21=5, 5,
IF(Bonitur!B21=6, 6,
IF(Bonitur!C21=3, "NA",
Hilfstabelle!B15))))</f>
        <v/>
      </c>
      <c r="N21" s="26"/>
    </row>
    <row r="22" spans="1:14" ht="24.75" customHeight="1">
      <c r="A22" s="25"/>
      <c r="B22" s="16"/>
      <c r="C22" s="16"/>
      <c r="D22" s="16" t="str">
        <f t="shared" si="0"/>
        <v/>
      </c>
      <c r="E22" s="16" t="str">
        <f t="shared" si="1"/>
        <v/>
      </c>
      <c r="F22" s="16" t="str">
        <f t="shared" si="2"/>
        <v/>
      </c>
      <c r="G22" s="16" t="str">
        <f t="shared" si="3"/>
        <v/>
      </c>
      <c r="H22" s="16" t="str">
        <f t="shared" si="4"/>
        <v/>
      </c>
      <c r="I22" s="16"/>
      <c r="J22" s="16"/>
      <c r="K22" s="16"/>
      <c r="L22" s="23"/>
      <c r="M22" s="16" t="str">
        <f>IF(AND(Bonitur!B22="", Bonitur!C22="", Hilfstabelle!A16=""), "",
IF(Bonitur!B22=5, 5,
IF(Bonitur!B22=6, 6,
IF(Bonitur!C22=3, "NA",
Hilfstabelle!B16))))</f>
        <v/>
      </c>
      <c r="N22" s="26"/>
    </row>
    <row r="23" spans="1:14" ht="24.75" customHeight="1">
      <c r="A23" s="25"/>
      <c r="B23" s="16"/>
      <c r="C23" s="16"/>
      <c r="D23" s="16" t="str">
        <f t="shared" si="0"/>
        <v/>
      </c>
      <c r="E23" s="16" t="str">
        <f t="shared" si="1"/>
        <v/>
      </c>
      <c r="F23" s="16" t="str">
        <f t="shared" si="2"/>
        <v/>
      </c>
      <c r="G23" s="16" t="str">
        <f t="shared" si="3"/>
        <v/>
      </c>
      <c r="H23" s="16" t="str">
        <f t="shared" si="4"/>
        <v/>
      </c>
      <c r="I23" s="16"/>
      <c r="J23" s="16"/>
      <c r="K23" s="16"/>
      <c r="L23" s="23"/>
      <c r="M23" s="16" t="str">
        <f>IF(AND(Bonitur!B23="", Bonitur!C23="", Hilfstabelle!A17=""), "",
IF(Bonitur!B23=5, 5,
IF(Bonitur!B23=6, 6,
IF(Bonitur!C23=3, "NA",
Hilfstabelle!B17))))</f>
        <v/>
      </c>
      <c r="N23" s="26"/>
    </row>
    <row r="24" spans="1:14" ht="24.75" customHeight="1">
      <c r="A24" s="25"/>
      <c r="B24" s="16"/>
      <c r="C24" s="16"/>
      <c r="D24" s="16" t="str">
        <f t="shared" si="0"/>
        <v/>
      </c>
      <c r="E24" s="16" t="str">
        <f t="shared" si="1"/>
        <v/>
      </c>
      <c r="F24" s="16" t="str">
        <f t="shared" si="2"/>
        <v/>
      </c>
      <c r="G24" s="16" t="str">
        <f t="shared" si="3"/>
        <v/>
      </c>
      <c r="H24" s="16" t="str">
        <f t="shared" si="4"/>
        <v/>
      </c>
      <c r="I24" s="16"/>
      <c r="J24" s="16"/>
      <c r="K24" s="16"/>
      <c r="L24" s="23"/>
      <c r="M24" s="16" t="str">
        <f>IF(AND(Bonitur!B24="", Bonitur!C24="", Hilfstabelle!A18=""), "",
IF(Bonitur!B24=5, 5,
IF(Bonitur!B24=6, 6,
IF(Bonitur!C24=3, "NA",
Hilfstabelle!B18))))</f>
        <v/>
      </c>
      <c r="N24" s="26"/>
    </row>
    <row r="25" spans="1:14" ht="24.75" customHeight="1">
      <c r="A25" s="25"/>
      <c r="B25" s="16"/>
      <c r="C25" s="16"/>
      <c r="D25" s="16" t="str">
        <f t="shared" si="0"/>
        <v/>
      </c>
      <c r="E25" s="16" t="str">
        <f t="shared" si="1"/>
        <v/>
      </c>
      <c r="F25" s="16" t="str">
        <f t="shared" si="2"/>
        <v/>
      </c>
      <c r="G25" s="16" t="str">
        <f t="shared" si="3"/>
        <v/>
      </c>
      <c r="H25" s="16" t="str">
        <f t="shared" si="4"/>
        <v/>
      </c>
      <c r="I25" s="16"/>
      <c r="J25" s="16"/>
      <c r="K25" s="16"/>
      <c r="L25" s="23"/>
      <c r="M25" s="16" t="str">
        <f>IF(AND(Bonitur!B25="", Bonitur!C25="", Hilfstabelle!A19=""), "",
IF(Bonitur!B25=5, 5,
IF(Bonitur!B25=6, 6,
IF(Bonitur!C25=3, "NA",
Hilfstabelle!B19))))</f>
        <v/>
      </c>
      <c r="N25" s="26"/>
    </row>
    <row r="26" spans="1:14" ht="24.75" customHeight="1">
      <c r="A26" s="25"/>
      <c r="B26" s="16"/>
      <c r="C26" s="16"/>
      <c r="D26" s="16" t="str">
        <f t="shared" si="0"/>
        <v/>
      </c>
      <c r="E26" s="16" t="str">
        <f t="shared" si="1"/>
        <v/>
      </c>
      <c r="F26" s="16" t="str">
        <f t="shared" si="2"/>
        <v/>
      </c>
      <c r="G26" s="16" t="str">
        <f t="shared" si="3"/>
        <v/>
      </c>
      <c r="H26" s="16" t="str">
        <f t="shared" si="4"/>
        <v/>
      </c>
      <c r="I26" s="16"/>
      <c r="J26" s="16"/>
      <c r="K26" s="16"/>
      <c r="L26" s="23"/>
      <c r="M26" s="16" t="str">
        <f>IF(AND(Bonitur!B26="", Bonitur!C26="", Hilfstabelle!A20=""), "",
IF(Bonitur!B26=5, 5,
IF(Bonitur!B26=6, 6,
IF(Bonitur!C26=3, "NA",
Hilfstabelle!B20))))</f>
        <v/>
      </c>
      <c r="N26" s="26"/>
    </row>
    <row r="27" spans="1:14" ht="24.75" customHeight="1">
      <c r="A27" s="25"/>
      <c r="B27" s="16"/>
      <c r="C27" s="16"/>
      <c r="D27" s="16" t="str">
        <f t="shared" si="0"/>
        <v/>
      </c>
      <c r="E27" s="16" t="str">
        <f t="shared" si="1"/>
        <v/>
      </c>
      <c r="F27" s="16" t="str">
        <f t="shared" si="2"/>
        <v/>
      </c>
      <c r="G27" s="16" t="str">
        <f t="shared" si="3"/>
        <v/>
      </c>
      <c r="H27" s="16" t="str">
        <f t="shared" si="4"/>
        <v/>
      </c>
      <c r="I27" s="16"/>
      <c r="J27" s="16"/>
      <c r="K27" s="16"/>
      <c r="L27" s="23"/>
      <c r="M27" s="16" t="str">
        <f>IF(AND(Bonitur!B27="", Bonitur!C27="", Hilfstabelle!A21=""), "",
IF(Bonitur!B27=5, 5,
IF(Bonitur!B27=6, 6,
IF(Bonitur!C27=3, "NA",
Hilfstabelle!B21))))</f>
        <v/>
      </c>
      <c r="N27" s="26"/>
    </row>
    <row r="28" spans="1:14" ht="24.75" customHeight="1">
      <c r="A28" s="25"/>
      <c r="B28" s="16"/>
      <c r="C28" s="16"/>
      <c r="D28" s="16" t="str">
        <f t="shared" si="0"/>
        <v/>
      </c>
      <c r="E28" s="16" t="str">
        <f t="shared" si="1"/>
        <v/>
      </c>
      <c r="F28" s="16" t="str">
        <f t="shared" si="2"/>
        <v/>
      </c>
      <c r="G28" s="16" t="str">
        <f t="shared" si="3"/>
        <v/>
      </c>
      <c r="H28" s="16" t="str">
        <f t="shared" si="4"/>
        <v/>
      </c>
      <c r="I28" s="16"/>
      <c r="J28" s="16"/>
      <c r="K28" s="16"/>
      <c r="L28" s="23"/>
      <c r="M28" s="16" t="str">
        <f>IF(AND(Bonitur!B28="", Bonitur!C28="", Hilfstabelle!A22=""), "",
IF(Bonitur!B28=5, 5,
IF(Bonitur!B28=6, 6,
IF(Bonitur!C28=3, "NA",
Hilfstabelle!B22))))</f>
        <v/>
      </c>
      <c r="N28" s="26"/>
    </row>
    <row r="29" spans="1:14" ht="24.75" customHeight="1">
      <c r="A29" s="25"/>
      <c r="B29" s="16"/>
      <c r="C29" s="16"/>
      <c r="D29" s="16" t="str">
        <f t="shared" si="0"/>
        <v/>
      </c>
      <c r="E29" s="16" t="str">
        <f t="shared" si="1"/>
        <v/>
      </c>
      <c r="F29" s="16" t="str">
        <f t="shared" si="2"/>
        <v/>
      </c>
      <c r="G29" s="16" t="str">
        <f t="shared" si="3"/>
        <v/>
      </c>
      <c r="H29" s="16" t="str">
        <f t="shared" si="4"/>
        <v/>
      </c>
      <c r="I29" s="16"/>
      <c r="J29" s="16"/>
      <c r="K29" s="16"/>
      <c r="L29" s="23"/>
      <c r="M29" s="16" t="str">
        <f>IF(AND(Bonitur!B29="", Bonitur!C29="", Hilfstabelle!A23=""), "",
IF(Bonitur!B29=5, 5,
IF(Bonitur!B29=6, 6,
IF(Bonitur!C29=3, "NA",
Hilfstabelle!B23))))</f>
        <v/>
      </c>
      <c r="N29" s="26"/>
    </row>
    <row r="30" spans="1:14" ht="24.75" customHeight="1">
      <c r="A30" s="25"/>
      <c r="B30" s="16"/>
      <c r="C30" s="16"/>
      <c r="D30" s="16" t="str">
        <f t="shared" si="0"/>
        <v/>
      </c>
      <c r="E30" s="16" t="str">
        <f t="shared" si="1"/>
        <v/>
      </c>
      <c r="F30" s="16" t="str">
        <f t="shared" si="2"/>
        <v/>
      </c>
      <c r="G30" s="16" t="str">
        <f t="shared" si="3"/>
        <v/>
      </c>
      <c r="H30" s="16" t="str">
        <f t="shared" si="4"/>
        <v/>
      </c>
      <c r="I30" s="16"/>
      <c r="J30" s="16"/>
      <c r="K30" s="16"/>
      <c r="L30" s="23"/>
      <c r="M30" s="16" t="str">
        <f>IF(AND(Bonitur!B30="", Bonitur!C30="", Hilfstabelle!A24=""), "",
IF(Bonitur!B30=5, 5,
IF(Bonitur!B30=6, 6,
IF(Bonitur!C30=3, "NA",
Hilfstabelle!B24))))</f>
        <v/>
      </c>
      <c r="N30" s="26"/>
    </row>
    <row r="31" spans="1:14" ht="24.75" customHeight="1">
      <c r="A31" s="25"/>
      <c r="B31" s="16"/>
      <c r="C31" s="16"/>
      <c r="D31" s="16" t="str">
        <f t="shared" si="0"/>
        <v/>
      </c>
      <c r="E31" s="16" t="str">
        <f t="shared" si="1"/>
        <v/>
      </c>
      <c r="F31" s="16" t="str">
        <f t="shared" si="2"/>
        <v/>
      </c>
      <c r="G31" s="16" t="str">
        <f t="shared" si="3"/>
        <v/>
      </c>
      <c r="H31" s="16" t="str">
        <f t="shared" si="4"/>
        <v/>
      </c>
      <c r="I31" s="16"/>
      <c r="J31" s="16"/>
      <c r="K31" s="16"/>
      <c r="L31" s="23"/>
      <c r="M31" s="16" t="str">
        <f>IF(AND(Bonitur!B31="", Bonitur!C31="", Hilfstabelle!A25=""), "",
IF(Bonitur!B31=5, 5,
IF(Bonitur!B31=6, 6,
IF(Bonitur!C31=3, "NA",
Hilfstabelle!B25))))</f>
        <v/>
      </c>
      <c r="N31" s="26"/>
    </row>
    <row r="32" spans="1:14" ht="24.75" customHeight="1">
      <c r="A32" s="25"/>
      <c r="B32" s="16"/>
      <c r="C32" s="16"/>
      <c r="D32" s="16" t="str">
        <f t="shared" si="0"/>
        <v/>
      </c>
      <c r="E32" s="16" t="str">
        <f t="shared" si="1"/>
        <v/>
      </c>
      <c r="F32" s="16" t="str">
        <f t="shared" si="2"/>
        <v/>
      </c>
      <c r="G32" s="16" t="str">
        <f t="shared" si="3"/>
        <v/>
      </c>
      <c r="H32" s="16" t="str">
        <f t="shared" si="4"/>
        <v/>
      </c>
      <c r="I32" s="16"/>
      <c r="J32" s="16"/>
      <c r="K32" s="16"/>
      <c r="L32" s="23"/>
      <c r="M32" s="16" t="str">
        <f>IF(AND(Bonitur!B32="", Bonitur!C32="", Hilfstabelle!A26=""), "",
IF(Bonitur!B32=5, 5,
IF(Bonitur!B32=6, 6,
IF(Bonitur!C32=3, "NA",
Hilfstabelle!B26))))</f>
        <v/>
      </c>
      <c r="N32" s="26"/>
    </row>
    <row r="33" spans="1:14" ht="24.75" customHeight="1">
      <c r="A33" s="25"/>
      <c r="B33" s="16"/>
      <c r="C33" s="16"/>
      <c r="D33" s="16" t="str">
        <f t="shared" si="0"/>
        <v/>
      </c>
      <c r="E33" s="16" t="str">
        <f t="shared" si="1"/>
        <v/>
      </c>
      <c r="F33" s="16" t="str">
        <f t="shared" si="2"/>
        <v/>
      </c>
      <c r="G33" s="16" t="str">
        <f t="shared" si="3"/>
        <v/>
      </c>
      <c r="H33" s="16" t="str">
        <f t="shared" si="4"/>
        <v/>
      </c>
      <c r="I33" s="16"/>
      <c r="J33" s="16"/>
      <c r="K33" s="16"/>
      <c r="L33" s="23"/>
      <c r="M33" s="16" t="str">
        <f>IF(AND(Bonitur!B33="", Bonitur!C33="", Hilfstabelle!A27=""), "",
IF(Bonitur!B33=5, 5,
IF(Bonitur!B33=6, 6,
IF(Bonitur!C33=3, "NA",
Hilfstabelle!B27))))</f>
        <v/>
      </c>
      <c r="N33" s="26"/>
    </row>
    <row r="34" spans="1:14" ht="24.75" customHeight="1">
      <c r="A34" s="25"/>
      <c r="B34" s="16"/>
      <c r="C34" s="16"/>
      <c r="D34" s="16" t="str">
        <f t="shared" si="0"/>
        <v/>
      </c>
      <c r="E34" s="16" t="str">
        <f t="shared" si="1"/>
        <v/>
      </c>
      <c r="F34" s="16" t="str">
        <f t="shared" si="2"/>
        <v/>
      </c>
      <c r="G34" s="16" t="str">
        <f t="shared" si="3"/>
        <v/>
      </c>
      <c r="H34" s="16" t="str">
        <f t="shared" si="4"/>
        <v/>
      </c>
      <c r="I34" s="16"/>
      <c r="J34" s="16"/>
      <c r="K34" s="16"/>
      <c r="L34" s="23"/>
      <c r="M34" s="16" t="str">
        <f>IF(AND(Bonitur!B34="", Bonitur!C34="", Hilfstabelle!A28=""), "",
IF(Bonitur!B34=5, 5,
IF(Bonitur!B34=6, 6,
IF(Bonitur!C34=3, "NA",
Hilfstabelle!B28))))</f>
        <v/>
      </c>
      <c r="N34" s="26"/>
    </row>
    <row r="35" spans="1:14" ht="24.75" customHeight="1">
      <c r="A35" s="25"/>
      <c r="B35" s="16"/>
      <c r="C35" s="16"/>
      <c r="D35" s="16" t="str">
        <f t="shared" si="0"/>
        <v/>
      </c>
      <c r="E35" s="16" t="str">
        <f t="shared" si="1"/>
        <v/>
      </c>
      <c r="F35" s="16" t="str">
        <f t="shared" si="2"/>
        <v/>
      </c>
      <c r="G35" s="16" t="str">
        <f t="shared" si="3"/>
        <v/>
      </c>
      <c r="H35" s="16" t="str">
        <f t="shared" si="4"/>
        <v/>
      </c>
      <c r="I35" s="16"/>
      <c r="J35" s="16"/>
      <c r="K35" s="16"/>
      <c r="L35" s="23"/>
      <c r="M35" s="16" t="str">
        <f>IF(AND(Bonitur!B35="", Bonitur!C35="", Hilfstabelle!A29=""), "",
IF(Bonitur!B35=5, 5,
IF(Bonitur!B35=6, 6,
IF(Bonitur!C35=3, "NA",
Hilfstabelle!B29))))</f>
        <v/>
      </c>
      <c r="N35" s="26"/>
    </row>
    <row r="36" spans="1:14" ht="24.75" customHeight="1">
      <c r="A36" s="25"/>
      <c r="B36" s="16"/>
      <c r="C36" s="16"/>
      <c r="D36" s="16" t="str">
        <f t="shared" si="0"/>
        <v/>
      </c>
      <c r="E36" s="16" t="str">
        <f t="shared" si="1"/>
        <v/>
      </c>
      <c r="F36" s="16" t="str">
        <f t="shared" si="2"/>
        <v/>
      </c>
      <c r="G36" s="16" t="str">
        <f t="shared" si="3"/>
        <v/>
      </c>
      <c r="H36" s="16" t="str">
        <f t="shared" si="4"/>
        <v/>
      </c>
      <c r="I36" s="16"/>
      <c r="J36" s="16"/>
      <c r="K36" s="16"/>
      <c r="L36" s="23"/>
      <c r="M36" s="16" t="str">
        <f>IF(AND(Bonitur!B36="", Bonitur!C36="", Hilfstabelle!A30=""), "",
IF(Bonitur!B36=5, 5,
IF(Bonitur!B36=6, 6,
IF(Bonitur!C36=3, "NA",
Hilfstabelle!B30))))</f>
        <v/>
      </c>
      <c r="N36" s="26"/>
    </row>
    <row r="37" spans="1:14" ht="24.75" customHeight="1">
      <c r="A37" s="25"/>
      <c r="B37" s="16"/>
      <c r="C37" s="16"/>
      <c r="D37" s="16" t="str">
        <f t="shared" si="0"/>
        <v/>
      </c>
      <c r="E37" s="16" t="str">
        <f t="shared" si="1"/>
        <v/>
      </c>
      <c r="F37" s="16" t="str">
        <f t="shared" si="2"/>
        <v/>
      </c>
      <c r="G37" s="16" t="str">
        <f t="shared" si="3"/>
        <v/>
      </c>
      <c r="H37" s="16" t="str">
        <f t="shared" si="4"/>
        <v/>
      </c>
      <c r="I37" s="16"/>
      <c r="J37" s="16"/>
      <c r="K37" s="16"/>
      <c r="L37" s="23"/>
      <c r="M37" s="16" t="str">
        <f>IF(AND(Bonitur!B37="", Bonitur!C37="", Hilfstabelle!A31=""), "",
IF(Bonitur!B37=5, 5,
IF(Bonitur!B37=6, 6,
IF(Bonitur!C37=3, "NA",
Hilfstabelle!B31))))</f>
        <v/>
      </c>
      <c r="N37" s="26"/>
    </row>
    <row r="38" spans="1:14" ht="24.75" customHeight="1">
      <c r="A38" s="25"/>
      <c r="B38" s="16"/>
      <c r="C38" s="16"/>
      <c r="D38" s="16" t="str">
        <f t="shared" si="0"/>
        <v/>
      </c>
      <c r="E38" s="16" t="str">
        <f t="shared" si="1"/>
        <v/>
      </c>
      <c r="F38" s="16" t="str">
        <f t="shared" si="2"/>
        <v/>
      </c>
      <c r="G38" s="16" t="str">
        <f t="shared" si="3"/>
        <v/>
      </c>
      <c r="H38" s="16" t="str">
        <f t="shared" si="4"/>
        <v/>
      </c>
      <c r="I38" s="16"/>
      <c r="J38" s="16"/>
      <c r="K38" s="16"/>
      <c r="L38" s="23"/>
      <c r="M38" s="16" t="str">
        <f>IF(AND(Bonitur!B38="", Bonitur!C38="", Hilfstabelle!A32=""), "",
IF(Bonitur!B38=5, 5,
IF(Bonitur!B38=6, 6,
IF(Bonitur!C38=3, "NA",
Hilfstabelle!B32))))</f>
        <v/>
      </c>
      <c r="N38" s="26"/>
    </row>
    <row r="39" spans="1:14" ht="24.75" customHeight="1">
      <c r="A39" s="25"/>
      <c r="B39" s="16"/>
      <c r="C39" s="16"/>
      <c r="D39" s="16" t="str">
        <f t="shared" ref="D39:D70" si="5">IF(OR(C39=3, B39=5, B39=6), "NA", "")</f>
        <v/>
      </c>
      <c r="E39" s="16" t="str">
        <f t="shared" ref="E39:E70" si="6">IF(OR(C39=3, B39=5, B39=6), "NA", "")</f>
        <v/>
      </c>
      <c r="F39" s="16" t="str">
        <f t="shared" ref="F39:F70" si="7">IF(OR(C39=3, B39=5, B39=6), "NA", "")</f>
        <v/>
      </c>
      <c r="G39" s="16" t="str">
        <f t="shared" ref="G39:G70" si="8">IF(OR(C39=3, B39=5, B39=6), "NA", "")</f>
        <v/>
      </c>
      <c r="H39" s="16" t="str">
        <f t="shared" ref="H39:H70" si="9">IF(OR(C39=3, B39=5, B39=6), "NA", "")</f>
        <v/>
      </c>
      <c r="I39" s="16"/>
      <c r="J39" s="16"/>
      <c r="K39" s="16"/>
      <c r="L39" s="23"/>
      <c r="M39" s="16" t="str">
        <f>IF(AND(Bonitur!B39="", Bonitur!C39="", Hilfstabelle!A33=""), "",
IF(Bonitur!B39=5, 5,
IF(Bonitur!B39=6, 6,
IF(Bonitur!C39=3, "NA",
Hilfstabelle!B33))))</f>
        <v/>
      </c>
      <c r="N39" s="26"/>
    </row>
    <row r="40" spans="1:14" ht="24.75" customHeight="1">
      <c r="A40" s="25"/>
      <c r="B40" s="16"/>
      <c r="C40" s="16"/>
      <c r="D40" s="16" t="str">
        <f t="shared" si="5"/>
        <v/>
      </c>
      <c r="E40" s="16" t="str">
        <f t="shared" si="6"/>
        <v/>
      </c>
      <c r="F40" s="16" t="str">
        <f t="shared" si="7"/>
        <v/>
      </c>
      <c r="G40" s="16" t="str">
        <f t="shared" si="8"/>
        <v/>
      </c>
      <c r="H40" s="16" t="str">
        <f t="shared" si="9"/>
        <v/>
      </c>
      <c r="I40" s="16"/>
      <c r="J40" s="16"/>
      <c r="K40" s="16"/>
      <c r="L40" s="23"/>
      <c r="M40" s="16" t="str">
        <f>IF(AND(Bonitur!B40="", Bonitur!C40="", Hilfstabelle!A34=""), "",
IF(Bonitur!B40=5, 5,
IF(Bonitur!B40=6, 6,
IF(Bonitur!C40=3, "NA",
Hilfstabelle!B34))))</f>
        <v/>
      </c>
      <c r="N40" s="26"/>
    </row>
    <row r="41" spans="1:14" ht="24.75" customHeight="1">
      <c r="A41" s="25"/>
      <c r="B41" s="16"/>
      <c r="C41" s="16"/>
      <c r="D41" s="16" t="str">
        <f t="shared" si="5"/>
        <v/>
      </c>
      <c r="E41" s="16" t="str">
        <f t="shared" si="6"/>
        <v/>
      </c>
      <c r="F41" s="16" t="str">
        <f t="shared" si="7"/>
        <v/>
      </c>
      <c r="G41" s="16" t="str">
        <f t="shared" si="8"/>
        <v/>
      </c>
      <c r="H41" s="16" t="str">
        <f t="shared" si="9"/>
        <v/>
      </c>
      <c r="I41" s="16"/>
      <c r="J41" s="16"/>
      <c r="K41" s="16"/>
      <c r="L41" s="23"/>
      <c r="M41" s="16" t="str">
        <f>IF(AND(Bonitur!B41="", Bonitur!C41="", Hilfstabelle!A35=""), "",
IF(Bonitur!B41=5, 5,
IF(Bonitur!B41=6, 6,
IF(Bonitur!C41=3, "NA",
Hilfstabelle!B35))))</f>
        <v/>
      </c>
      <c r="N41" s="26"/>
    </row>
    <row r="42" spans="1:14" ht="24.75" customHeight="1">
      <c r="A42" s="25"/>
      <c r="B42" s="16"/>
      <c r="C42" s="16"/>
      <c r="D42" s="16" t="str">
        <f t="shared" si="5"/>
        <v/>
      </c>
      <c r="E42" s="16" t="str">
        <f t="shared" si="6"/>
        <v/>
      </c>
      <c r="F42" s="16" t="str">
        <f t="shared" si="7"/>
        <v/>
      </c>
      <c r="G42" s="16" t="str">
        <f t="shared" si="8"/>
        <v/>
      </c>
      <c r="H42" s="16" t="str">
        <f t="shared" si="9"/>
        <v/>
      </c>
      <c r="I42" s="16"/>
      <c r="J42" s="16"/>
      <c r="K42" s="16"/>
      <c r="L42" s="23"/>
      <c r="M42" s="16" t="str">
        <f>IF(AND(Bonitur!B42="", Bonitur!C42="", Hilfstabelle!A36=""), "",
IF(Bonitur!B42=5, 5,
IF(Bonitur!B42=6, 6,
IF(Bonitur!C42=3, "NA",
Hilfstabelle!B36))))</f>
        <v/>
      </c>
      <c r="N42" s="26"/>
    </row>
    <row r="43" spans="1:14" ht="24.75" customHeight="1">
      <c r="A43" s="25"/>
      <c r="B43" s="16"/>
      <c r="C43" s="16"/>
      <c r="D43" s="16" t="str">
        <f t="shared" si="5"/>
        <v/>
      </c>
      <c r="E43" s="16" t="str">
        <f t="shared" si="6"/>
        <v/>
      </c>
      <c r="F43" s="16" t="str">
        <f t="shared" si="7"/>
        <v/>
      </c>
      <c r="G43" s="16" t="str">
        <f t="shared" si="8"/>
        <v/>
      </c>
      <c r="H43" s="16" t="str">
        <f t="shared" si="9"/>
        <v/>
      </c>
      <c r="I43" s="16"/>
      <c r="J43" s="16"/>
      <c r="K43" s="16"/>
      <c r="L43" s="23"/>
      <c r="M43" s="16" t="str">
        <f>IF(AND(Bonitur!B43="", Bonitur!C43="", Hilfstabelle!A37=""), "",
IF(Bonitur!B43=5, 5,
IF(Bonitur!B43=6, 6,
IF(Bonitur!C43=3, "NA",
Hilfstabelle!B37))))</f>
        <v/>
      </c>
      <c r="N43" s="26"/>
    </row>
    <row r="44" spans="1:14" ht="24.75" customHeight="1">
      <c r="A44" s="25"/>
      <c r="B44" s="16"/>
      <c r="C44" s="16"/>
      <c r="D44" s="16" t="str">
        <f t="shared" si="5"/>
        <v/>
      </c>
      <c r="E44" s="16" t="str">
        <f t="shared" si="6"/>
        <v/>
      </c>
      <c r="F44" s="16" t="str">
        <f t="shared" si="7"/>
        <v/>
      </c>
      <c r="G44" s="16" t="str">
        <f t="shared" si="8"/>
        <v/>
      </c>
      <c r="H44" s="16" t="str">
        <f t="shared" si="9"/>
        <v/>
      </c>
      <c r="I44" s="16"/>
      <c r="J44" s="16"/>
      <c r="K44" s="16"/>
      <c r="L44" s="23"/>
      <c r="M44" s="16" t="str">
        <f>IF(AND(Bonitur!B44="", Bonitur!C44="", Hilfstabelle!A38=""), "",
IF(Bonitur!B44=5, 5,
IF(Bonitur!B44=6, 6,
IF(Bonitur!C44=3, "NA",
Hilfstabelle!B38))))</f>
        <v/>
      </c>
      <c r="N44" s="26"/>
    </row>
    <row r="45" spans="1:14" ht="24.75" customHeight="1">
      <c r="A45" s="25"/>
      <c r="B45" s="16"/>
      <c r="C45" s="16"/>
      <c r="D45" s="16" t="str">
        <f t="shared" si="5"/>
        <v/>
      </c>
      <c r="E45" s="16" t="str">
        <f t="shared" si="6"/>
        <v/>
      </c>
      <c r="F45" s="16" t="str">
        <f t="shared" si="7"/>
        <v/>
      </c>
      <c r="G45" s="16" t="str">
        <f t="shared" si="8"/>
        <v/>
      </c>
      <c r="H45" s="16" t="str">
        <f t="shared" si="9"/>
        <v/>
      </c>
      <c r="I45" s="16"/>
      <c r="J45" s="16"/>
      <c r="K45" s="16"/>
      <c r="L45" s="23"/>
      <c r="M45" s="16" t="str">
        <f>IF(AND(Bonitur!B45="", Bonitur!C45="", Hilfstabelle!A39=""), "",
IF(Bonitur!B45=5, 5,
IF(Bonitur!B45=6, 6,
IF(Bonitur!C45=3, "NA",
Hilfstabelle!B39))))</f>
        <v/>
      </c>
      <c r="N45" s="26"/>
    </row>
    <row r="46" spans="1:14" ht="24.75" customHeight="1">
      <c r="A46" s="22"/>
      <c r="B46" s="16"/>
      <c r="C46" s="16"/>
      <c r="D46" s="16" t="str">
        <f t="shared" si="5"/>
        <v/>
      </c>
      <c r="E46" s="16" t="str">
        <f t="shared" si="6"/>
        <v/>
      </c>
      <c r="F46" s="16" t="str">
        <f t="shared" si="7"/>
        <v/>
      </c>
      <c r="G46" s="16" t="str">
        <f t="shared" si="8"/>
        <v/>
      </c>
      <c r="H46" s="16" t="str">
        <f t="shared" si="9"/>
        <v/>
      </c>
      <c r="I46" s="16"/>
      <c r="J46" s="16"/>
      <c r="K46" s="16"/>
      <c r="L46" s="23"/>
      <c r="M46" s="16" t="str">
        <f>IF(AND(Bonitur!B46="", Bonitur!C46="", Hilfstabelle!A40=""), "",
IF(Bonitur!B46=5, 5,
IF(Bonitur!B46=6, 6,
IF(Bonitur!C46=3, "NA",
Hilfstabelle!B40))))</f>
        <v/>
      </c>
      <c r="N46" s="26"/>
    </row>
    <row r="47" spans="1:14" ht="24.75" customHeight="1">
      <c r="A47" s="25"/>
      <c r="B47" s="16"/>
      <c r="C47" s="16"/>
      <c r="D47" s="16" t="str">
        <f t="shared" si="5"/>
        <v/>
      </c>
      <c r="E47" s="16" t="str">
        <f t="shared" si="6"/>
        <v/>
      </c>
      <c r="F47" s="16" t="str">
        <f t="shared" si="7"/>
        <v/>
      </c>
      <c r="G47" s="16" t="str">
        <f t="shared" si="8"/>
        <v/>
      </c>
      <c r="H47" s="16" t="str">
        <f t="shared" si="9"/>
        <v/>
      </c>
      <c r="I47" s="16"/>
      <c r="J47" s="16"/>
      <c r="K47" s="16"/>
      <c r="L47" s="23"/>
      <c r="M47" s="16" t="str">
        <f>IF(AND(Bonitur!B47="", Bonitur!C47="", Hilfstabelle!A41=""), "",
IF(Bonitur!B47=5, 5,
IF(Bonitur!B47=6, 6,
IF(Bonitur!C47=3, "NA",
Hilfstabelle!B41))))</f>
        <v/>
      </c>
      <c r="N47" s="26"/>
    </row>
    <row r="48" spans="1:14" ht="24.75" customHeight="1">
      <c r="A48" s="25"/>
      <c r="B48" s="16"/>
      <c r="C48" s="16"/>
      <c r="D48" s="16" t="str">
        <f t="shared" si="5"/>
        <v/>
      </c>
      <c r="E48" s="16" t="str">
        <f t="shared" si="6"/>
        <v/>
      </c>
      <c r="F48" s="16" t="str">
        <f t="shared" si="7"/>
        <v/>
      </c>
      <c r="G48" s="16" t="str">
        <f t="shared" si="8"/>
        <v/>
      </c>
      <c r="H48" s="16" t="str">
        <f t="shared" si="9"/>
        <v/>
      </c>
      <c r="I48" s="16"/>
      <c r="J48" s="16"/>
      <c r="K48" s="16"/>
      <c r="L48" s="23"/>
      <c r="M48" s="16" t="str">
        <f>IF(AND(Bonitur!B48="", Bonitur!C48="", Hilfstabelle!A42=""), "",
IF(Bonitur!B48=5, 5,
IF(Bonitur!B48=6, 6,
IF(Bonitur!C48=3, "NA",
Hilfstabelle!B42))))</f>
        <v/>
      </c>
      <c r="N48" s="26"/>
    </row>
    <row r="49" spans="1:14" ht="24.75" customHeight="1">
      <c r="A49" s="25"/>
      <c r="B49" s="16"/>
      <c r="C49" s="16"/>
      <c r="D49" s="16" t="str">
        <f t="shared" si="5"/>
        <v/>
      </c>
      <c r="E49" s="16" t="str">
        <f t="shared" si="6"/>
        <v/>
      </c>
      <c r="F49" s="16" t="str">
        <f t="shared" si="7"/>
        <v/>
      </c>
      <c r="G49" s="16" t="str">
        <f t="shared" si="8"/>
        <v/>
      </c>
      <c r="H49" s="16" t="str">
        <f t="shared" si="9"/>
        <v/>
      </c>
      <c r="I49" s="16"/>
      <c r="J49" s="16"/>
      <c r="K49" s="16"/>
      <c r="L49" s="23"/>
      <c r="M49" s="16" t="str">
        <f>IF(AND(Bonitur!B49="", Bonitur!C49="", Hilfstabelle!A43=""), "",
IF(Bonitur!B49=5, 5,
IF(Bonitur!B49=6, 6,
IF(Bonitur!C49=3, "NA",
Hilfstabelle!B43))))</f>
        <v/>
      </c>
      <c r="N49" s="26"/>
    </row>
    <row r="50" spans="1:14" ht="24.75" customHeight="1">
      <c r="A50" s="28"/>
      <c r="B50" s="16"/>
      <c r="C50" s="16"/>
      <c r="D50" s="16" t="str">
        <f t="shared" si="5"/>
        <v/>
      </c>
      <c r="E50" s="16" t="str">
        <f t="shared" si="6"/>
        <v/>
      </c>
      <c r="F50" s="16" t="str">
        <f t="shared" si="7"/>
        <v/>
      </c>
      <c r="G50" s="16" t="str">
        <f t="shared" si="8"/>
        <v/>
      </c>
      <c r="H50" s="16" t="str">
        <f t="shared" si="9"/>
        <v/>
      </c>
      <c r="I50" s="16"/>
      <c r="J50" s="16"/>
      <c r="K50" s="16"/>
      <c r="L50" s="23"/>
      <c r="M50" s="16" t="str">
        <f>IF(AND(Bonitur!B50="", Bonitur!C50="", Hilfstabelle!A44=""), "",
IF(Bonitur!B50=5, 5,
IF(Bonitur!B50=6, 6,
IF(Bonitur!C50=3, "NA",
Hilfstabelle!B44))))</f>
        <v/>
      </c>
      <c r="N50" s="26"/>
    </row>
    <row r="51" spans="1:14" ht="24.75" customHeight="1">
      <c r="A51" s="28"/>
      <c r="B51" s="16"/>
      <c r="C51" s="16"/>
      <c r="D51" s="16" t="str">
        <f t="shared" si="5"/>
        <v/>
      </c>
      <c r="E51" s="16" t="str">
        <f t="shared" si="6"/>
        <v/>
      </c>
      <c r="F51" s="16" t="str">
        <f t="shared" si="7"/>
        <v/>
      </c>
      <c r="G51" s="16" t="str">
        <f t="shared" si="8"/>
        <v/>
      </c>
      <c r="H51" s="16" t="str">
        <f t="shared" si="9"/>
        <v/>
      </c>
      <c r="I51" s="16"/>
      <c r="J51" s="16"/>
      <c r="K51" s="16"/>
      <c r="L51" s="23"/>
      <c r="M51" s="16" t="str">
        <f>IF(AND(Bonitur!B51="", Bonitur!C51="", Hilfstabelle!A45=""), "",
IF(Bonitur!B51=5, 5,
IF(Bonitur!B51=6, 6,
IF(Bonitur!C51=3, "NA",
Hilfstabelle!B45))))</f>
        <v/>
      </c>
      <c r="N51" s="26"/>
    </row>
    <row r="52" spans="1:14" ht="24.75" customHeight="1">
      <c r="A52" s="28"/>
      <c r="B52" s="16"/>
      <c r="C52" s="16"/>
      <c r="D52" s="16" t="str">
        <f t="shared" si="5"/>
        <v/>
      </c>
      <c r="E52" s="16" t="str">
        <f t="shared" si="6"/>
        <v/>
      </c>
      <c r="F52" s="16" t="str">
        <f t="shared" si="7"/>
        <v/>
      </c>
      <c r="G52" s="16" t="str">
        <f t="shared" si="8"/>
        <v/>
      </c>
      <c r="H52" s="16" t="str">
        <f t="shared" si="9"/>
        <v/>
      </c>
      <c r="I52" s="16"/>
      <c r="J52" s="16"/>
      <c r="K52" s="16"/>
      <c r="L52" s="23"/>
      <c r="M52" s="16" t="str">
        <f>IF(AND(Bonitur!B52="", Bonitur!C52="", Hilfstabelle!A46=""), "",
IF(Bonitur!B52=5, 5,
IF(Bonitur!B52=6, 6,
IF(Bonitur!C52=3, "NA",
Hilfstabelle!B46))))</f>
        <v/>
      </c>
      <c r="N52" s="26"/>
    </row>
    <row r="53" spans="1:14" ht="24.75" customHeight="1">
      <c r="A53" s="28"/>
      <c r="B53" s="16"/>
      <c r="C53" s="16"/>
      <c r="D53" s="16" t="str">
        <f t="shared" si="5"/>
        <v/>
      </c>
      <c r="E53" s="16" t="str">
        <f t="shared" si="6"/>
        <v/>
      </c>
      <c r="F53" s="16" t="str">
        <f t="shared" si="7"/>
        <v/>
      </c>
      <c r="G53" s="16" t="str">
        <f t="shared" si="8"/>
        <v/>
      </c>
      <c r="H53" s="16" t="str">
        <f t="shared" si="9"/>
        <v/>
      </c>
      <c r="I53" s="16"/>
      <c r="J53" s="16"/>
      <c r="K53" s="16"/>
      <c r="L53" s="23"/>
      <c r="M53" s="16" t="str">
        <f>IF(AND(Bonitur!B53="", Bonitur!C53="", Hilfstabelle!A47=""), "",
IF(Bonitur!B53=5, 5,
IF(Bonitur!B53=6, 6,
IF(Bonitur!C53=3, "NA",
Hilfstabelle!B47))))</f>
        <v/>
      </c>
      <c r="N53" s="26"/>
    </row>
    <row r="54" spans="1:14" ht="24.75" customHeight="1">
      <c r="A54" s="28"/>
      <c r="B54" s="16"/>
      <c r="C54" s="16"/>
      <c r="D54" s="16" t="str">
        <f t="shared" si="5"/>
        <v/>
      </c>
      <c r="E54" s="16" t="str">
        <f t="shared" si="6"/>
        <v/>
      </c>
      <c r="F54" s="16" t="str">
        <f t="shared" si="7"/>
        <v/>
      </c>
      <c r="G54" s="16" t="str">
        <f t="shared" si="8"/>
        <v/>
      </c>
      <c r="H54" s="16" t="str">
        <f t="shared" si="9"/>
        <v/>
      </c>
      <c r="I54" s="16"/>
      <c r="J54" s="16"/>
      <c r="K54" s="16"/>
      <c r="L54" s="23"/>
      <c r="M54" s="16" t="str">
        <f>IF(AND(Bonitur!B54="", Bonitur!C54="", Hilfstabelle!A48=""), "",
IF(Bonitur!B54=5, 5,
IF(Bonitur!B54=6, 6,
IF(Bonitur!C54=3, "NA",
Hilfstabelle!B48))))</f>
        <v/>
      </c>
      <c r="N54" s="26"/>
    </row>
    <row r="55" spans="1:14" ht="24.75" customHeight="1">
      <c r="A55" s="28"/>
      <c r="B55" s="16"/>
      <c r="C55" s="16"/>
      <c r="D55" s="16" t="str">
        <f t="shared" si="5"/>
        <v/>
      </c>
      <c r="E55" s="16" t="str">
        <f t="shared" si="6"/>
        <v/>
      </c>
      <c r="F55" s="16" t="str">
        <f t="shared" si="7"/>
        <v/>
      </c>
      <c r="G55" s="16" t="str">
        <f t="shared" si="8"/>
        <v/>
      </c>
      <c r="H55" s="16" t="str">
        <f t="shared" si="9"/>
        <v/>
      </c>
      <c r="I55" s="16"/>
      <c r="J55" s="16"/>
      <c r="K55" s="16"/>
      <c r="L55" s="23"/>
      <c r="M55" s="16" t="str">
        <f>IF(AND(Bonitur!B55="", Bonitur!C55="", Hilfstabelle!A49=""), "",
IF(Bonitur!B55=5, 5,
IF(Bonitur!B55=6, 6,
IF(Bonitur!C55=3, "NA",
Hilfstabelle!B49))))</f>
        <v/>
      </c>
      <c r="N55" s="26"/>
    </row>
    <row r="56" spans="1:14" ht="24.75" customHeight="1">
      <c r="A56" s="28"/>
      <c r="B56" s="16"/>
      <c r="C56" s="16"/>
      <c r="D56" s="16" t="str">
        <f t="shared" si="5"/>
        <v/>
      </c>
      <c r="E56" s="16" t="str">
        <f t="shared" si="6"/>
        <v/>
      </c>
      <c r="F56" s="16" t="str">
        <f t="shared" si="7"/>
        <v/>
      </c>
      <c r="G56" s="16" t="str">
        <f t="shared" si="8"/>
        <v/>
      </c>
      <c r="H56" s="16" t="str">
        <f t="shared" si="9"/>
        <v/>
      </c>
      <c r="I56" s="16"/>
      <c r="J56" s="16"/>
      <c r="K56" s="16"/>
      <c r="L56" s="23"/>
      <c r="M56" s="16" t="str">
        <f>IF(AND(Bonitur!B56="", Bonitur!C56="", Hilfstabelle!A50=""), "",
IF(Bonitur!B56=5, 5,
IF(Bonitur!B56=6, 6,
IF(Bonitur!C56=3, "NA",
Hilfstabelle!B50))))</f>
        <v/>
      </c>
      <c r="N56" s="26"/>
    </row>
    <row r="57" spans="1:14" ht="24.75" customHeight="1">
      <c r="A57" s="28"/>
      <c r="B57" s="16"/>
      <c r="C57" s="16"/>
      <c r="D57" s="16" t="str">
        <f t="shared" si="5"/>
        <v/>
      </c>
      <c r="E57" s="16" t="str">
        <f t="shared" si="6"/>
        <v/>
      </c>
      <c r="F57" s="16" t="str">
        <f t="shared" si="7"/>
        <v/>
      </c>
      <c r="G57" s="16" t="str">
        <f t="shared" si="8"/>
        <v/>
      </c>
      <c r="H57" s="16" t="str">
        <f t="shared" si="9"/>
        <v/>
      </c>
      <c r="I57" s="16"/>
      <c r="J57" s="16"/>
      <c r="K57" s="16"/>
      <c r="L57" s="23"/>
      <c r="M57" s="16" t="str">
        <f>IF(AND(Bonitur!B57="", Bonitur!C57="", Hilfstabelle!A51=""), "",
IF(Bonitur!B57=5, 5,
IF(Bonitur!B57=6, 6,
IF(Bonitur!C57=3, "NA",
Hilfstabelle!B51))))</f>
        <v/>
      </c>
      <c r="N57" s="26"/>
    </row>
    <row r="58" spans="1:14" ht="24.75" customHeight="1">
      <c r="A58" s="28"/>
      <c r="B58" s="16"/>
      <c r="C58" s="16"/>
      <c r="D58" s="16" t="str">
        <f t="shared" si="5"/>
        <v/>
      </c>
      <c r="E58" s="16" t="str">
        <f t="shared" si="6"/>
        <v/>
      </c>
      <c r="F58" s="16" t="str">
        <f t="shared" si="7"/>
        <v/>
      </c>
      <c r="G58" s="16" t="str">
        <f t="shared" si="8"/>
        <v/>
      </c>
      <c r="H58" s="16" t="str">
        <f t="shared" si="9"/>
        <v/>
      </c>
      <c r="I58" s="16"/>
      <c r="J58" s="16"/>
      <c r="K58" s="16"/>
      <c r="L58" s="23"/>
      <c r="M58" s="16" t="str">
        <f>IF(AND(Bonitur!B58="", Bonitur!C58="", Hilfstabelle!A52=""), "",
IF(Bonitur!B58=5, 5,
IF(Bonitur!B58=6, 6,
IF(Bonitur!C58=3, "NA",
Hilfstabelle!B52))))</f>
        <v/>
      </c>
      <c r="N58" s="26"/>
    </row>
    <row r="59" spans="1:14" ht="24.75" customHeight="1">
      <c r="A59" s="28"/>
      <c r="B59" s="16"/>
      <c r="C59" s="16"/>
      <c r="D59" s="16" t="str">
        <f t="shared" si="5"/>
        <v/>
      </c>
      <c r="E59" s="16" t="str">
        <f t="shared" si="6"/>
        <v/>
      </c>
      <c r="F59" s="16" t="str">
        <f t="shared" si="7"/>
        <v/>
      </c>
      <c r="G59" s="16" t="str">
        <f t="shared" si="8"/>
        <v/>
      </c>
      <c r="H59" s="16" t="str">
        <f t="shared" si="9"/>
        <v/>
      </c>
      <c r="I59" s="16"/>
      <c r="J59" s="16"/>
      <c r="K59" s="16"/>
      <c r="L59" s="23"/>
      <c r="M59" s="16" t="str">
        <f>IF(AND(Bonitur!B59="", Bonitur!C59="", Hilfstabelle!A53=""), "",
IF(Bonitur!B59=5, 5,
IF(Bonitur!B59=6, 6,
IF(Bonitur!C59=3, "NA",
Hilfstabelle!B53))))</f>
        <v/>
      </c>
      <c r="N59" s="26"/>
    </row>
    <row r="60" spans="1:14" ht="24.75" customHeight="1">
      <c r="A60" s="28"/>
      <c r="B60" s="16"/>
      <c r="C60" s="16"/>
      <c r="D60" s="16" t="str">
        <f t="shared" si="5"/>
        <v/>
      </c>
      <c r="E60" s="16" t="str">
        <f t="shared" si="6"/>
        <v/>
      </c>
      <c r="F60" s="16" t="str">
        <f t="shared" si="7"/>
        <v/>
      </c>
      <c r="G60" s="16" t="str">
        <f t="shared" si="8"/>
        <v/>
      </c>
      <c r="H60" s="16" t="str">
        <f t="shared" si="9"/>
        <v/>
      </c>
      <c r="I60" s="16"/>
      <c r="J60" s="16"/>
      <c r="K60" s="16"/>
      <c r="L60" s="23"/>
      <c r="M60" s="16" t="str">
        <f>IF(AND(Bonitur!B60="", Bonitur!C60="", Hilfstabelle!A54=""), "",
IF(Bonitur!B60=5, 5,
IF(Bonitur!B60=6, 6,
IF(Bonitur!C60=3, "NA",
Hilfstabelle!B54))))</f>
        <v/>
      </c>
      <c r="N60" s="26"/>
    </row>
    <row r="61" spans="1:14" ht="24.75" customHeight="1">
      <c r="A61" s="28"/>
      <c r="B61" s="16"/>
      <c r="C61" s="16"/>
      <c r="D61" s="16" t="str">
        <f t="shared" si="5"/>
        <v/>
      </c>
      <c r="E61" s="16" t="str">
        <f t="shared" si="6"/>
        <v/>
      </c>
      <c r="F61" s="16" t="str">
        <f t="shared" si="7"/>
        <v/>
      </c>
      <c r="G61" s="16" t="str">
        <f t="shared" si="8"/>
        <v/>
      </c>
      <c r="H61" s="16" t="str">
        <f t="shared" si="9"/>
        <v/>
      </c>
      <c r="I61" s="16"/>
      <c r="J61" s="16"/>
      <c r="K61" s="16"/>
      <c r="L61" s="23"/>
      <c r="M61" s="16" t="str">
        <f>IF(AND(Bonitur!B61="", Bonitur!C61="", Hilfstabelle!A55=""), "",
IF(Bonitur!B61=5, 5,
IF(Bonitur!B61=6, 6,
IF(Bonitur!C61=3, "NA",
Hilfstabelle!B55))))</f>
        <v/>
      </c>
      <c r="N61" s="26"/>
    </row>
    <row r="62" spans="1:14" ht="24.75" customHeight="1">
      <c r="A62" s="25"/>
      <c r="B62" s="16"/>
      <c r="C62" s="16"/>
      <c r="D62" s="16" t="str">
        <f t="shared" si="5"/>
        <v/>
      </c>
      <c r="E62" s="16" t="str">
        <f t="shared" si="6"/>
        <v/>
      </c>
      <c r="F62" s="16" t="str">
        <f t="shared" si="7"/>
        <v/>
      </c>
      <c r="G62" s="16" t="str">
        <f t="shared" si="8"/>
        <v/>
      </c>
      <c r="H62" s="16" t="str">
        <f t="shared" si="9"/>
        <v/>
      </c>
      <c r="I62" s="16"/>
      <c r="J62" s="16"/>
      <c r="K62" s="16"/>
      <c r="L62" s="23"/>
      <c r="M62" s="16" t="str">
        <f>IF(AND(Bonitur!B62="", Bonitur!C62="", Hilfstabelle!A56=""), "",
IF(Bonitur!B62=5, 5,
IF(Bonitur!B62=6, 6,
IF(Bonitur!C62=3, "NA",
Hilfstabelle!B56))))</f>
        <v/>
      </c>
      <c r="N62" s="26"/>
    </row>
    <row r="63" spans="1:14" ht="24.75" customHeight="1">
      <c r="A63" s="25"/>
      <c r="B63" s="16"/>
      <c r="C63" s="16"/>
      <c r="D63" s="16" t="str">
        <f t="shared" si="5"/>
        <v/>
      </c>
      <c r="E63" s="16" t="str">
        <f t="shared" si="6"/>
        <v/>
      </c>
      <c r="F63" s="16" t="str">
        <f t="shared" si="7"/>
        <v/>
      </c>
      <c r="G63" s="16" t="str">
        <f t="shared" si="8"/>
        <v/>
      </c>
      <c r="H63" s="16" t="str">
        <f t="shared" si="9"/>
        <v/>
      </c>
      <c r="I63" s="16"/>
      <c r="J63" s="16"/>
      <c r="K63" s="16"/>
      <c r="L63" s="23"/>
      <c r="M63" s="16" t="str">
        <f>IF(AND(Bonitur!B63="", Bonitur!C63="", Hilfstabelle!A57=""), "",
IF(Bonitur!B63=5, 5,
IF(Bonitur!B63=6, 6,
IF(Bonitur!C63=3, "NA",
Hilfstabelle!B57))))</f>
        <v/>
      </c>
      <c r="N63" s="26"/>
    </row>
    <row r="64" spans="1:14" ht="24.75" customHeight="1">
      <c r="A64" s="25"/>
      <c r="B64" s="16"/>
      <c r="C64" s="16"/>
      <c r="D64" s="16" t="str">
        <f t="shared" si="5"/>
        <v/>
      </c>
      <c r="E64" s="16" t="str">
        <f t="shared" si="6"/>
        <v/>
      </c>
      <c r="F64" s="16" t="str">
        <f t="shared" si="7"/>
        <v/>
      </c>
      <c r="G64" s="16" t="str">
        <f t="shared" si="8"/>
        <v/>
      </c>
      <c r="H64" s="16" t="str">
        <f t="shared" si="9"/>
        <v/>
      </c>
      <c r="I64" s="16"/>
      <c r="J64" s="16"/>
      <c r="K64" s="16"/>
      <c r="L64" s="23"/>
      <c r="M64" s="16" t="str">
        <f>IF(AND(Bonitur!B64="", Bonitur!C64="", Hilfstabelle!A58=""), "",
IF(Bonitur!B64=5, 5,
IF(Bonitur!B64=6, 6,
IF(Bonitur!C64=3, "NA",
Hilfstabelle!B58))))</f>
        <v/>
      </c>
      <c r="N64" s="26"/>
    </row>
    <row r="65" spans="1:14" ht="24.75" customHeight="1">
      <c r="A65" s="25"/>
      <c r="B65" s="16"/>
      <c r="C65" s="16"/>
      <c r="D65" s="16" t="str">
        <f t="shared" si="5"/>
        <v/>
      </c>
      <c r="E65" s="16" t="str">
        <f t="shared" si="6"/>
        <v/>
      </c>
      <c r="F65" s="16" t="str">
        <f t="shared" si="7"/>
        <v/>
      </c>
      <c r="G65" s="16" t="str">
        <f t="shared" si="8"/>
        <v/>
      </c>
      <c r="H65" s="16" t="str">
        <f t="shared" si="9"/>
        <v/>
      </c>
      <c r="I65" s="16"/>
      <c r="J65" s="16"/>
      <c r="K65" s="16"/>
      <c r="L65" s="23"/>
      <c r="M65" s="16" t="str">
        <f>IF(AND(Bonitur!B65="", Bonitur!C65="", Hilfstabelle!A59=""), "",
IF(Bonitur!B65=5, 5,
IF(Bonitur!B65=6, 6,
IF(Bonitur!C65=3, "NA",
Hilfstabelle!B59))))</f>
        <v/>
      </c>
      <c r="N65" s="26"/>
    </row>
    <row r="66" spans="1:14" ht="24.75" customHeight="1">
      <c r="A66" s="25"/>
      <c r="B66" s="16"/>
      <c r="C66" s="16"/>
      <c r="D66" s="16" t="str">
        <f t="shared" si="5"/>
        <v/>
      </c>
      <c r="E66" s="16" t="str">
        <f t="shared" si="6"/>
        <v/>
      </c>
      <c r="F66" s="16" t="str">
        <f t="shared" si="7"/>
        <v/>
      </c>
      <c r="G66" s="16" t="str">
        <f t="shared" si="8"/>
        <v/>
      </c>
      <c r="H66" s="16" t="str">
        <f t="shared" si="9"/>
        <v/>
      </c>
      <c r="I66" s="16"/>
      <c r="J66" s="16"/>
      <c r="K66" s="16"/>
      <c r="L66" s="23"/>
      <c r="M66" s="16" t="str">
        <f>IF(AND(Bonitur!B66="", Bonitur!C66="", Hilfstabelle!A60=""), "",
IF(Bonitur!B66=5, 5,
IF(Bonitur!B66=6, 6,
IF(Bonitur!C66=3, "NA",
Hilfstabelle!B60))))</f>
        <v/>
      </c>
      <c r="N66" s="26"/>
    </row>
    <row r="67" spans="1:14" ht="24.75" customHeight="1">
      <c r="A67" s="25"/>
      <c r="B67" s="16"/>
      <c r="C67" s="16"/>
      <c r="D67" s="16" t="str">
        <f t="shared" si="5"/>
        <v/>
      </c>
      <c r="E67" s="16" t="str">
        <f t="shared" si="6"/>
        <v/>
      </c>
      <c r="F67" s="16" t="str">
        <f t="shared" si="7"/>
        <v/>
      </c>
      <c r="G67" s="16" t="str">
        <f t="shared" si="8"/>
        <v/>
      </c>
      <c r="H67" s="16" t="str">
        <f t="shared" si="9"/>
        <v/>
      </c>
      <c r="I67" s="16"/>
      <c r="J67" s="16"/>
      <c r="K67" s="16"/>
      <c r="L67" s="23"/>
      <c r="M67" s="16" t="str">
        <f>IF(AND(Bonitur!B67="", Bonitur!C67="", Hilfstabelle!A61=""), "",
IF(Bonitur!B67=5, 5,
IF(Bonitur!B67=6, 6,
IF(Bonitur!C67=3, "NA",
Hilfstabelle!B61))))</f>
        <v/>
      </c>
      <c r="N67" s="26"/>
    </row>
    <row r="68" spans="1:14" ht="24.75" customHeight="1">
      <c r="A68" s="25"/>
      <c r="B68" s="16"/>
      <c r="C68" s="16"/>
      <c r="D68" s="16" t="str">
        <f t="shared" si="5"/>
        <v/>
      </c>
      <c r="E68" s="16" t="str">
        <f t="shared" si="6"/>
        <v/>
      </c>
      <c r="F68" s="16" t="str">
        <f t="shared" si="7"/>
        <v/>
      </c>
      <c r="G68" s="16" t="str">
        <f t="shared" si="8"/>
        <v/>
      </c>
      <c r="H68" s="16" t="str">
        <f t="shared" si="9"/>
        <v/>
      </c>
      <c r="I68" s="16"/>
      <c r="J68" s="16"/>
      <c r="K68" s="16"/>
      <c r="L68" s="23"/>
      <c r="M68" s="16" t="str">
        <f>IF(AND(Bonitur!B68="", Bonitur!C68="", Hilfstabelle!A62=""), "",
IF(Bonitur!B68=5, 5,
IF(Bonitur!B68=6, 6,
IF(Bonitur!C68=3, "NA",
Hilfstabelle!B62))))</f>
        <v/>
      </c>
      <c r="N68" s="26"/>
    </row>
    <row r="69" spans="1:14" ht="24.75" customHeight="1">
      <c r="A69" s="25"/>
      <c r="B69" s="16"/>
      <c r="C69" s="16"/>
      <c r="D69" s="16" t="str">
        <f t="shared" si="5"/>
        <v/>
      </c>
      <c r="E69" s="16" t="str">
        <f t="shared" si="6"/>
        <v/>
      </c>
      <c r="F69" s="16" t="str">
        <f t="shared" si="7"/>
        <v/>
      </c>
      <c r="G69" s="16" t="str">
        <f t="shared" si="8"/>
        <v/>
      </c>
      <c r="H69" s="16" t="str">
        <f t="shared" si="9"/>
        <v/>
      </c>
      <c r="I69" s="16"/>
      <c r="J69" s="16"/>
      <c r="K69" s="16"/>
      <c r="L69" s="23"/>
      <c r="M69" s="16" t="str">
        <f>IF(AND(Bonitur!B69="", Bonitur!C69="", Hilfstabelle!A63=""), "",
IF(Bonitur!B69=5, 5,
IF(Bonitur!B69=6, 6,
IF(Bonitur!C69=3, "NA",
Hilfstabelle!B63))))</f>
        <v/>
      </c>
      <c r="N69" s="26"/>
    </row>
    <row r="70" spans="1:14" ht="24.75" customHeight="1">
      <c r="A70" s="25"/>
      <c r="B70" s="16"/>
      <c r="C70" s="16"/>
      <c r="D70" s="16" t="str">
        <f t="shared" si="5"/>
        <v/>
      </c>
      <c r="E70" s="16" t="str">
        <f t="shared" si="6"/>
        <v/>
      </c>
      <c r="F70" s="16" t="str">
        <f t="shared" si="7"/>
        <v/>
      </c>
      <c r="G70" s="16" t="str">
        <f t="shared" si="8"/>
        <v/>
      </c>
      <c r="H70" s="16" t="str">
        <f t="shared" si="9"/>
        <v/>
      </c>
      <c r="I70" s="16"/>
      <c r="J70" s="16"/>
      <c r="K70" s="16"/>
      <c r="L70" s="23"/>
      <c r="M70" s="16" t="str">
        <f>IF(AND(Bonitur!B70="", Bonitur!C70="", Hilfstabelle!A64=""), "",
IF(Bonitur!B70=5, 5,
IF(Bonitur!B70=6, 6,
IF(Bonitur!C70=3, "NA",
Hilfstabelle!B64))))</f>
        <v/>
      </c>
      <c r="N70" s="26"/>
    </row>
    <row r="71" spans="1:14" ht="24.75" customHeight="1">
      <c r="A71" s="25"/>
      <c r="B71" s="16"/>
      <c r="C71" s="16"/>
      <c r="D71" s="16" t="str">
        <f t="shared" ref="D71:D102" si="10">IF(OR(C71=3, B71=5, B71=6), "NA", "")</f>
        <v/>
      </c>
      <c r="E71" s="16" t="str">
        <f t="shared" ref="E71:E102" si="11">IF(OR(C71=3, B71=5, B71=6), "NA", "")</f>
        <v/>
      </c>
      <c r="F71" s="16" t="str">
        <f t="shared" ref="F71:F102" si="12">IF(OR(C71=3, B71=5, B71=6), "NA", "")</f>
        <v/>
      </c>
      <c r="G71" s="16" t="str">
        <f t="shared" ref="G71:G102" si="13">IF(OR(C71=3, B71=5, B71=6), "NA", "")</f>
        <v/>
      </c>
      <c r="H71" s="16" t="str">
        <f t="shared" ref="H71:H102" si="14">IF(OR(C71=3, B71=5, B71=6), "NA", "")</f>
        <v/>
      </c>
      <c r="I71" s="16"/>
      <c r="J71" s="16"/>
      <c r="K71" s="16"/>
      <c r="L71" s="23"/>
      <c r="M71" s="16" t="str">
        <f>IF(AND(Bonitur!B71="", Bonitur!C71="", Hilfstabelle!A65=""), "",
IF(Bonitur!B71=5, 5,
IF(Bonitur!B71=6, 6,
IF(Bonitur!C71=3, "NA",
Hilfstabelle!B65))))</f>
        <v/>
      </c>
      <c r="N71" s="26"/>
    </row>
    <row r="72" spans="1:14" ht="24.75" customHeight="1">
      <c r="A72" s="16"/>
      <c r="B72" s="16"/>
      <c r="C72" s="16"/>
      <c r="D72" s="16" t="str">
        <f t="shared" si="10"/>
        <v/>
      </c>
      <c r="E72" s="16" t="str">
        <f t="shared" si="11"/>
        <v/>
      </c>
      <c r="F72" s="16" t="str">
        <f t="shared" si="12"/>
        <v/>
      </c>
      <c r="G72" s="16" t="str">
        <f t="shared" si="13"/>
        <v/>
      </c>
      <c r="H72" s="16" t="str">
        <f t="shared" si="14"/>
        <v/>
      </c>
      <c r="I72" s="16"/>
      <c r="J72" s="16"/>
      <c r="K72" s="16"/>
      <c r="L72" s="23"/>
      <c r="M72" s="16" t="str">
        <f>IF(AND(Bonitur!B72="", Bonitur!C72="", Hilfstabelle!A66=""), "",
IF(Bonitur!B72=5, 5,
IF(Bonitur!B72=6, 6,
IF(Bonitur!C72=3, "NA",
Hilfstabelle!B66))))</f>
        <v/>
      </c>
      <c r="N72" s="26"/>
    </row>
    <row r="73" spans="1:14" ht="24.75" customHeight="1">
      <c r="A73" s="28"/>
      <c r="B73" s="16"/>
      <c r="C73" s="16"/>
      <c r="D73" s="16" t="str">
        <f t="shared" si="10"/>
        <v/>
      </c>
      <c r="E73" s="16" t="str">
        <f t="shared" si="11"/>
        <v/>
      </c>
      <c r="F73" s="16" t="str">
        <f t="shared" si="12"/>
        <v/>
      </c>
      <c r="G73" s="16" t="str">
        <f t="shared" si="13"/>
        <v/>
      </c>
      <c r="H73" s="16" t="str">
        <f t="shared" si="14"/>
        <v/>
      </c>
      <c r="I73" s="16"/>
      <c r="J73" s="16"/>
      <c r="K73" s="16"/>
      <c r="L73" s="23"/>
      <c r="M73" s="16" t="str">
        <f>IF(AND(Bonitur!B73="", Bonitur!C73="", Hilfstabelle!A67=""), "",
IF(Bonitur!B73=5, 5,
IF(Bonitur!B73=6, 6,
IF(Bonitur!C73=3, "NA",
Hilfstabelle!B67))))</f>
        <v/>
      </c>
      <c r="N73" s="26"/>
    </row>
    <row r="74" spans="1:14" ht="24.75" customHeight="1">
      <c r="A74" s="28"/>
      <c r="B74" s="16"/>
      <c r="C74" s="16"/>
      <c r="D74" s="16" t="str">
        <f t="shared" si="10"/>
        <v/>
      </c>
      <c r="E74" s="16" t="str">
        <f t="shared" si="11"/>
        <v/>
      </c>
      <c r="F74" s="16" t="str">
        <f t="shared" si="12"/>
        <v/>
      </c>
      <c r="G74" s="16" t="str">
        <f t="shared" si="13"/>
        <v/>
      </c>
      <c r="H74" s="16" t="str">
        <f t="shared" si="14"/>
        <v/>
      </c>
      <c r="I74" s="16"/>
      <c r="J74" s="16"/>
      <c r="K74" s="16"/>
      <c r="L74" s="23"/>
      <c r="M74" s="16" t="str">
        <f>IF(AND(Bonitur!B74="", Bonitur!C74="", Hilfstabelle!A68=""), "",
IF(Bonitur!B74=5, 5,
IF(Bonitur!B74=6, 6,
IF(Bonitur!C74=3, "NA",
Hilfstabelle!B68))))</f>
        <v/>
      </c>
      <c r="N74" s="26"/>
    </row>
    <row r="75" spans="1:14" ht="24.75" customHeight="1">
      <c r="A75" s="28"/>
      <c r="B75" s="16"/>
      <c r="C75" s="16"/>
      <c r="D75" s="16" t="str">
        <f t="shared" si="10"/>
        <v/>
      </c>
      <c r="E75" s="16" t="str">
        <f t="shared" si="11"/>
        <v/>
      </c>
      <c r="F75" s="16" t="str">
        <f t="shared" si="12"/>
        <v/>
      </c>
      <c r="G75" s="16" t="str">
        <f t="shared" si="13"/>
        <v/>
      </c>
      <c r="H75" s="16" t="str">
        <f t="shared" si="14"/>
        <v/>
      </c>
      <c r="I75" s="16"/>
      <c r="J75" s="16"/>
      <c r="K75" s="16"/>
      <c r="L75" s="23"/>
      <c r="M75" s="16" t="str">
        <f>IF(AND(Bonitur!B75="", Bonitur!C75="", Hilfstabelle!A69=""), "",
IF(Bonitur!B75=5, 5,
IF(Bonitur!B75=6, 6,
IF(Bonitur!C75=3, "NA",
Hilfstabelle!B69))))</f>
        <v/>
      </c>
      <c r="N75" s="26"/>
    </row>
    <row r="76" spans="1:14" ht="24.75" customHeight="1">
      <c r="A76" s="28"/>
      <c r="B76" s="16"/>
      <c r="C76" s="16"/>
      <c r="D76" s="16" t="str">
        <f t="shared" si="10"/>
        <v/>
      </c>
      <c r="E76" s="16" t="str">
        <f t="shared" si="11"/>
        <v/>
      </c>
      <c r="F76" s="16" t="str">
        <f t="shared" si="12"/>
        <v/>
      </c>
      <c r="G76" s="16" t="str">
        <f t="shared" si="13"/>
        <v/>
      </c>
      <c r="H76" s="16" t="str">
        <f t="shared" si="14"/>
        <v/>
      </c>
      <c r="I76" s="16"/>
      <c r="J76" s="16"/>
      <c r="K76" s="16"/>
      <c r="L76" s="23"/>
      <c r="M76" s="16" t="str">
        <f>IF(AND(Bonitur!B76="", Bonitur!C76="", Hilfstabelle!A70=""), "",
IF(Bonitur!B76=5, 5,
IF(Bonitur!B76=6, 6,
IF(Bonitur!C76=3, "NA",
Hilfstabelle!B70))))</f>
        <v/>
      </c>
      <c r="N76" s="26"/>
    </row>
    <row r="77" spans="1:14" ht="24.75" customHeight="1">
      <c r="A77" s="28"/>
      <c r="B77" s="16"/>
      <c r="C77" s="16"/>
      <c r="D77" s="16" t="str">
        <f t="shared" si="10"/>
        <v/>
      </c>
      <c r="E77" s="16" t="str">
        <f t="shared" si="11"/>
        <v/>
      </c>
      <c r="F77" s="16" t="str">
        <f t="shared" si="12"/>
        <v/>
      </c>
      <c r="G77" s="16" t="str">
        <f t="shared" si="13"/>
        <v/>
      </c>
      <c r="H77" s="16" t="str">
        <f t="shared" si="14"/>
        <v/>
      </c>
      <c r="I77" s="16"/>
      <c r="J77" s="16"/>
      <c r="K77" s="16"/>
      <c r="L77" s="23"/>
      <c r="M77" s="16" t="str">
        <f>IF(AND(Bonitur!B77="", Bonitur!C77="", Hilfstabelle!A71=""), "",
IF(Bonitur!B77=5, 5,
IF(Bonitur!B77=6, 6,
IF(Bonitur!C77=3, "NA",
Hilfstabelle!B71))))</f>
        <v/>
      </c>
      <c r="N77" s="26"/>
    </row>
    <row r="78" spans="1:14" ht="24.75" customHeight="1">
      <c r="A78" s="28"/>
      <c r="B78" s="16"/>
      <c r="C78" s="16"/>
      <c r="D78" s="16" t="str">
        <f t="shared" si="10"/>
        <v/>
      </c>
      <c r="E78" s="16" t="str">
        <f t="shared" si="11"/>
        <v/>
      </c>
      <c r="F78" s="16" t="str">
        <f t="shared" si="12"/>
        <v/>
      </c>
      <c r="G78" s="16" t="str">
        <f t="shared" si="13"/>
        <v/>
      </c>
      <c r="H78" s="16" t="str">
        <f t="shared" si="14"/>
        <v/>
      </c>
      <c r="I78" s="16"/>
      <c r="J78" s="16"/>
      <c r="K78" s="16"/>
      <c r="L78" s="23"/>
      <c r="M78" s="16" t="str">
        <f>IF(AND(Bonitur!B78="", Bonitur!C78="", Hilfstabelle!A72=""), "",
IF(Bonitur!B78=5, 5,
IF(Bonitur!B78=6, 6,
IF(Bonitur!C78=3, "NA",
Hilfstabelle!B72))))</f>
        <v/>
      </c>
      <c r="N78" s="26"/>
    </row>
    <row r="79" spans="1:14" ht="24.75" customHeight="1">
      <c r="A79" s="28"/>
      <c r="B79" s="16"/>
      <c r="C79" s="16"/>
      <c r="D79" s="16" t="str">
        <f t="shared" si="10"/>
        <v/>
      </c>
      <c r="E79" s="16" t="str">
        <f t="shared" si="11"/>
        <v/>
      </c>
      <c r="F79" s="16" t="str">
        <f t="shared" si="12"/>
        <v/>
      </c>
      <c r="G79" s="16" t="str">
        <f t="shared" si="13"/>
        <v/>
      </c>
      <c r="H79" s="16" t="str">
        <f t="shared" si="14"/>
        <v/>
      </c>
      <c r="I79" s="16"/>
      <c r="J79" s="16"/>
      <c r="K79" s="16"/>
      <c r="L79" s="23"/>
      <c r="M79" s="16" t="str">
        <f>IF(AND(Bonitur!B79="", Bonitur!C79="", Hilfstabelle!A73=""), "",
IF(Bonitur!B79=5, 5,
IF(Bonitur!B79=6, 6,
IF(Bonitur!C79=3, "NA",
Hilfstabelle!B73))))</f>
        <v/>
      </c>
      <c r="N79" s="26"/>
    </row>
    <row r="80" spans="1:14" ht="24.75" customHeight="1">
      <c r="A80" s="28"/>
      <c r="B80" s="16"/>
      <c r="C80" s="16"/>
      <c r="D80" s="16" t="str">
        <f t="shared" si="10"/>
        <v/>
      </c>
      <c r="E80" s="16" t="str">
        <f t="shared" si="11"/>
        <v/>
      </c>
      <c r="F80" s="16" t="str">
        <f t="shared" si="12"/>
        <v/>
      </c>
      <c r="G80" s="16" t="str">
        <f t="shared" si="13"/>
        <v/>
      </c>
      <c r="H80" s="16" t="str">
        <f t="shared" si="14"/>
        <v/>
      </c>
      <c r="I80" s="16"/>
      <c r="J80" s="16"/>
      <c r="K80" s="16"/>
      <c r="L80" s="23"/>
      <c r="M80" s="16" t="str">
        <f>IF(AND(Bonitur!B80="", Bonitur!C80="", Hilfstabelle!A74=""), "",
IF(Bonitur!B80=5, 5,
IF(Bonitur!B80=6, 6,
IF(Bonitur!C80=3, "NA",
Hilfstabelle!B74))))</f>
        <v/>
      </c>
      <c r="N80" s="26"/>
    </row>
    <row r="81" spans="1:14" ht="24.75" customHeight="1">
      <c r="A81" s="28"/>
      <c r="B81" s="16"/>
      <c r="C81" s="16"/>
      <c r="D81" s="16" t="str">
        <f t="shared" si="10"/>
        <v/>
      </c>
      <c r="E81" s="16" t="str">
        <f t="shared" si="11"/>
        <v/>
      </c>
      <c r="F81" s="16" t="str">
        <f t="shared" si="12"/>
        <v/>
      </c>
      <c r="G81" s="16" t="str">
        <f t="shared" si="13"/>
        <v/>
      </c>
      <c r="H81" s="16" t="str">
        <f t="shared" si="14"/>
        <v/>
      </c>
      <c r="I81" s="16"/>
      <c r="J81" s="16"/>
      <c r="K81" s="16"/>
      <c r="L81" s="23"/>
      <c r="M81" s="16" t="str">
        <f>IF(AND(Bonitur!B81="", Bonitur!C81="", Hilfstabelle!A75=""), "",
IF(Bonitur!B81=5, 5,
IF(Bonitur!B81=6, 6,
IF(Bonitur!C81=3, "NA",
Hilfstabelle!B75))))</f>
        <v/>
      </c>
      <c r="N81" s="26"/>
    </row>
    <row r="82" spans="1:14" ht="24.75" customHeight="1">
      <c r="A82" s="28"/>
      <c r="B82" s="16"/>
      <c r="C82" s="16"/>
      <c r="D82" s="16" t="str">
        <f t="shared" si="10"/>
        <v/>
      </c>
      <c r="E82" s="16" t="str">
        <f t="shared" si="11"/>
        <v/>
      </c>
      <c r="F82" s="16" t="str">
        <f t="shared" si="12"/>
        <v/>
      </c>
      <c r="G82" s="16" t="str">
        <f t="shared" si="13"/>
        <v/>
      </c>
      <c r="H82" s="16" t="str">
        <f t="shared" si="14"/>
        <v/>
      </c>
      <c r="I82" s="16"/>
      <c r="J82" s="16"/>
      <c r="K82" s="16"/>
      <c r="L82" s="23"/>
      <c r="M82" s="16" t="str">
        <f>IF(AND(Bonitur!B82="", Bonitur!C82="", Hilfstabelle!A76=""), "",
IF(Bonitur!B82=5, 5,
IF(Bonitur!B82=6, 6,
IF(Bonitur!C82=3, "NA",
Hilfstabelle!B76))))</f>
        <v/>
      </c>
      <c r="N82" s="26"/>
    </row>
    <row r="83" spans="1:14" ht="24.75" customHeight="1">
      <c r="A83" s="28"/>
      <c r="B83" s="16"/>
      <c r="C83" s="16"/>
      <c r="D83" s="16" t="str">
        <f t="shared" si="10"/>
        <v/>
      </c>
      <c r="E83" s="16" t="str">
        <f t="shared" si="11"/>
        <v/>
      </c>
      <c r="F83" s="16" t="str">
        <f t="shared" si="12"/>
        <v/>
      </c>
      <c r="G83" s="16" t="str">
        <f t="shared" si="13"/>
        <v/>
      </c>
      <c r="H83" s="16" t="str">
        <f t="shared" si="14"/>
        <v/>
      </c>
      <c r="I83" s="16"/>
      <c r="J83" s="16"/>
      <c r="K83" s="16"/>
      <c r="L83" s="23"/>
      <c r="M83" s="16" t="str">
        <f>IF(AND(Bonitur!B83="", Bonitur!C83="", Hilfstabelle!A77=""), "",
IF(Bonitur!B83=5, 5,
IF(Bonitur!B83=6, 6,
IF(Bonitur!C83=3, "NA",
Hilfstabelle!B77))))</f>
        <v/>
      </c>
      <c r="N83" s="26"/>
    </row>
    <row r="84" spans="1:14" ht="24.75" customHeight="1">
      <c r="A84" s="28"/>
      <c r="B84" s="16"/>
      <c r="C84" s="16"/>
      <c r="D84" s="16" t="str">
        <f t="shared" si="10"/>
        <v/>
      </c>
      <c r="E84" s="16" t="str">
        <f t="shared" si="11"/>
        <v/>
      </c>
      <c r="F84" s="16" t="str">
        <f t="shared" si="12"/>
        <v/>
      </c>
      <c r="G84" s="16" t="str">
        <f t="shared" si="13"/>
        <v/>
      </c>
      <c r="H84" s="16" t="str">
        <f t="shared" si="14"/>
        <v/>
      </c>
      <c r="I84" s="16"/>
      <c r="J84" s="16"/>
      <c r="K84" s="16"/>
      <c r="L84" s="23"/>
      <c r="M84" s="16" t="str">
        <f>IF(AND(Bonitur!B84="", Bonitur!C84="", Hilfstabelle!A78=""), "",
IF(Bonitur!B84=5, 5,
IF(Bonitur!B84=6, 6,
IF(Bonitur!C84=3, "NA",
Hilfstabelle!B78))))</f>
        <v/>
      </c>
      <c r="N84" s="26"/>
    </row>
    <row r="85" spans="1:14" ht="24.75" customHeight="1">
      <c r="A85" s="28"/>
      <c r="B85" s="16"/>
      <c r="C85" s="16"/>
      <c r="D85" s="16" t="str">
        <f t="shared" si="10"/>
        <v/>
      </c>
      <c r="E85" s="16" t="str">
        <f t="shared" si="11"/>
        <v/>
      </c>
      <c r="F85" s="16" t="str">
        <f t="shared" si="12"/>
        <v/>
      </c>
      <c r="G85" s="16" t="str">
        <f t="shared" si="13"/>
        <v/>
      </c>
      <c r="H85" s="16" t="str">
        <f t="shared" si="14"/>
        <v/>
      </c>
      <c r="I85" s="16"/>
      <c r="J85" s="16"/>
      <c r="K85" s="16"/>
      <c r="L85" s="23"/>
      <c r="M85" s="16" t="str">
        <f>IF(AND(Bonitur!B85="", Bonitur!C85="", Hilfstabelle!A79=""), "",
IF(Bonitur!B85=5, 5,
IF(Bonitur!B85=6, 6,
IF(Bonitur!C85=3, "NA",
Hilfstabelle!B79))))</f>
        <v/>
      </c>
      <c r="N85" s="26"/>
    </row>
    <row r="86" spans="1:14" ht="24.75" customHeight="1">
      <c r="A86" s="28"/>
      <c r="B86" s="16"/>
      <c r="C86" s="16"/>
      <c r="D86" s="16" t="str">
        <f t="shared" si="10"/>
        <v/>
      </c>
      <c r="E86" s="16" t="str">
        <f t="shared" si="11"/>
        <v/>
      </c>
      <c r="F86" s="16" t="str">
        <f t="shared" si="12"/>
        <v/>
      </c>
      <c r="G86" s="16" t="str">
        <f t="shared" si="13"/>
        <v/>
      </c>
      <c r="H86" s="16" t="str">
        <f t="shared" si="14"/>
        <v/>
      </c>
      <c r="I86" s="16"/>
      <c r="J86" s="16"/>
      <c r="K86" s="16"/>
      <c r="L86" s="23"/>
      <c r="M86" s="16" t="str">
        <f>IF(AND(Bonitur!B86="", Bonitur!C86="", Hilfstabelle!A80=""), "",
IF(Bonitur!B86=5, 5,
IF(Bonitur!B86=6, 6,
IF(Bonitur!C86=3, "NA",
Hilfstabelle!B80))))</f>
        <v/>
      </c>
      <c r="N86" s="26"/>
    </row>
    <row r="87" spans="1:14" ht="24.75" customHeight="1">
      <c r="A87" s="28"/>
      <c r="B87" s="16"/>
      <c r="C87" s="16"/>
      <c r="D87" s="16" t="str">
        <f t="shared" si="10"/>
        <v/>
      </c>
      <c r="E87" s="16" t="str">
        <f t="shared" si="11"/>
        <v/>
      </c>
      <c r="F87" s="16" t="str">
        <f t="shared" si="12"/>
        <v/>
      </c>
      <c r="G87" s="16" t="str">
        <f t="shared" si="13"/>
        <v/>
      </c>
      <c r="H87" s="16" t="str">
        <f t="shared" si="14"/>
        <v/>
      </c>
      <c r="I87" s="16"/>
      <c r="J87" s="16"/>
      <c r="K87" s="16"/>
      <c r="L87" s="23"/>
      <c r="M87" s="16" t="str">
        <f>IF(AND(Bonitur!B87="", Bonitur!C87="", Hilfstabelle!A81=""), "",
IF(Bonitur!B87=5, 5,
IF(Bonitur!B87=6, 6,
IF(Bonitur!C87=3, "NA",
Hilfstabelle!B81))))</f>
        <v/>
      </c>
      <c r="N87" s="26"/>
    </row>
    <row r="88" spans="1:14" ht="24.75" customHeight="1">
      <c r="A88" s="28"/>
      <c r="B88" s="16"/>
      <c r="C88" s="16"/>
      <c r="D88" s="16" t="str">
        <f t="shared" si="10"/>
        <v/>
      </c>
      <c r="E88" s="16" t="str">
        <f t="shared" si="11"/>
        <v/>
      </c>
      <c r="F88" s="16" t="str">
        <f t="shared" si="12"/>
        <v/>
      </c>
      <c r="G88" s="16" t="str">
        <f t="shared" si="13"/>
        <v/>
      </c>
      <c r="H88" s="16" t="str">
        <f t="shared" si="14"/>
        <v/>
      </c>
      <c r="I88" s="16"/>
      <c r="J88" s="16"/>
      <c r="K88" s="16"/>
      <c r="L88" s="23"/>
      <c r="M88" s="16" t="str">
        <f>IF(AND(Bonitur!B88="", Bonitur!C88="", Hilfstabelle!A82=""), "",
IF(Bonitur!B88=5, 5,
IF(Bonitur!B88=6, 6,
IF(Bonitur!C88=3, "NA",
Hilfstabelle!B82))))</f>
        <v/>
      </c>
      <c r="N88" s="26"/>
    </row>
    <row r="89" spans="1:14" ht="24.75" customHeight="1">
      <c r="A89" s="28"/>
      <c r="B89" s="16"/>
      <c r="C89" s="16"/>
      <c r="D89" s="16" t="str">
        <f t="shared" si="10"/>
        <v/>
      </c>
      <c r="E89" s="16" t="str">
        <f t="shared" si="11"/>
        <v/>
      </c>
      <c r="F89" s="16" t="str">
        <f t="shared" si="12"/>
        <v/>
      </c>
      <c r="G89" s="16" t="str">
        <f t="shared" si="13"/>
        <v/>
      </c>
      <c r="H89" s="16" t="str">
        <f t="shared" si="14"/>
        <v/>
      </c>
      <c r="I89" s="16"/>
      <c r="J89" s="16"/>
      <c r="K89" s="16"/>
      <c r="L89" s="23"/>
      <c r="M89" s="16" t="str">
        <f>IF(AND(Bonitur!B89="", Bonitur!C89="", Hilfstabelle!A83=""), "",
IF(Bonitur!B89=5, 5,
IF(Bonitur!B89=6, 6,
IF(Bonitur!C89=3, "NA",
Hilfstabelle!B83))))</f>
        <v/>
      </c>
      <c r="N89" s="26"/>
    </row>
    <row r="90" spans="1:14" ht="24.75" customHeight="1">
      <c r="A90" s="28"/>
      <c r="B90" s="16"/>
      <c r="C90" s="16"/>
      <c r="D90" s="16" t="str">
        <f t="shared" si="10"/>
        <v/>
      </c>
      <c r="E90" s="16" t="str">
        <f t="shared" si="11"/>
        <v/>
      </c>
      <c r="F90" s="16" t="str">
        <f t="shared" si="12"/>
        <v/>
      </c>
      <c r="G90" s="16" t="str">
        <f t="shared" si="13"/>
        <v/>
      </c>
      <c r="H90" s="16" t="str">
        <f t="shared" si="14"/>
        <v/>
      </c>
      <c r="I90" s="16"/>
      <c r="J90" s="16"/>
      <c r="K90" s="16"/>
      <c r="L90" s="23"/>
      <c r="M90" s="16" t="str">
        <f>IF(AND(Bonitur!B90="", Bonitur!C90="", Hilfstabelle!A84=""), "",
IF(Bonitur!B90=5, 5,
IF(Bonitur!B90=6, 6,
IF(Bonitur!C90=3, "NA",
Hilfstabelle!B84))))</f>
        <v/>
      </c>
      <c r="N90" s="26"/>
    </row>
    <row r="91" spans="1:14" ht="24.75" customHeight="1">
      <c r="A91" s="28"/>
      <c r="B91" s="16"/>
      <c r="C91" s="16"/>
      <c r="D91" s="16" t="str">
        <f t="shared" si="10"/>
        <v/>
      </c>
      <c r="E91" s="16" t="str">
        <f t="shared" si="11"/>
        <v/>
      </c>
      <c r="F91" s="16" t="str">
        <f t="shared" si="12"/>
        <v/>
      </c>
      <c r="G91" s="16" t="str">
        <f t="shared" si="13"/>
        <v/>
      </c>
      <c r="H91" s="16" t="str">
        <f t="shared" si="14"/>
        <v/>
      </c>
      <c r="I91" s="16"/>
      <c r="J91" s="16"/>
      <c r="K91" s="16"/>
      <c r="L91" s="23"/>
      <c r="M91" s="16" t="str">
        <f>IF(AND(Bonitur!B91="", Bonitur!C91="", Hilfstabelle!A85=""), "",
IF(Bonitur!B91=5, 5,
IF(Bonitur!B91=6, 6,
IF(Bonitur!C91=3, "NA",
Hilfstabelle!B85))))</f>
        <v/>
      </c>
      <c r="N91" s="26"/>
    </row>
    <row r="92" spans="1:14" ht="24.75" customHeight="1">
      <c r="A92" s="28"/>
      <c r="B92" s="16"/>
      <c r="C92" s="16"/>
      <c r="D92" s="16" t="str">
        <f t="shared" si="10"/>
        <v/>
      </c>
      <c r="E92" s="16" t="str">
        <f t="shared" si="11"/>
        <v/>
      </c>
      <c r="F92" s="16" t="str">
        <f t="shared" si="12"/>
        <v/>
      </c>
      <c r="G92" s="16" t="str">
        <f t="shared" si="13"/>
        <v/>
      </c>
      <c r="H92" s="16" t="str">
        <f t="shared" si="14"/>
        <v/>
      </c>
      <c r="I92" s="16"/>
      <c r="J92" s="16"/>
      <c r="K92" s="16"/>
      <c r="L92" s="23"/>
      <c r="M92" s="16" t="str">
        <f>IF(AND(Bonitur!B92="", Bonitur!C92="", Hilfstabelle!A86=""), "",
IF(Bonitur!B92=5, 5,
IF(Bonitur!B92=6, 6,
IF(Bonitur!C92=3, "NA",
Hilfstabelle!B86))))</f>
        <v/>
      </c>
      <c r="N92" s="26"/>
    </row>
    <row r="93" spans="1:14" ht="24.75" customHeight="1">
      <c r="A93" s="28"/>
      <c r="B93" s="16"/>
      <c r="C93" s="16"/>
      <c r="D93" s="16" t="str">
        <f t="shared" si="10"/>
        <v/>
      </c>
      <c r="E93" s="16" t="str">
        <f t="shared" si="11"/>
        <v/>
      </c>
      <c r="F93" s="16" t="str">
        <f t="shared" si="12"/>
        <v/>
      </c>
      <c r="G93" s="16" t="str">
        <f t="shared" si="13"/>
        <v/>
      </c>
      <c r="H93" s="16" t="str">
        <f t="shared" si="14"/>
        <v/>
      </c>
      <c r="I93" s="16"/>
      <c r="J93" s="16"/>
      <c r="K93" s="16"/>
      <c r="L93" s="23"/>
      <c r="M93" s="16" t="str">
        <f>IF(AND(Bonitur!B93="", Bonitur!C93="", Hilfstabelle!A87=""), "",
IF(Bonitur!B93=5, 5,
IF(Bonitur!B93=6, 6,
IF(Bonitur!C93=3, "NA",
Hilfstabelle!B87))))</f>
        <v/>
      </c>
      <c r="N93" s="26"/>
    </row>
    <row r="94" spans="1:14" ht="24.75" customHeight="1">
      <c r="A94" s="28"/>
      <c r="B94" s="16"/>
      <c r="C94" s="16"/>
      <c r="D94" s="16" t="str">
        <f t="shared" si="10"/>
        <v/>
      </c>
      <c r="E94" s="16" t="str">
        <f t="shared" si="11"/>
        <v/>
      </c>
      <c r="F94" s="16" t="str">
        <f t="shared" si="12"/>
        <v/>
      </c>
      <c r="G94" s="16" t="str">
        <f t="shared" si="13"/>
        <v/>
      </c>
      <c r="H94" s="16" t="str">
        <f t="shared" si="14"/>
        <v/>
      </c>
      <c r="I94" s="16"/>
      <c r="J94" s="16"/>
      <c r="K94" s="16"/>
      <c r="L94" s="23"/>
      <c r="M94" s="16" t="str">
        <f>IF(AND(Bonitur!B94="", Bonitur!C94="", Hilfstabelle!A88=""), "",
IF(Bonitur!B94=5, 5,
IF(Bonitur!B94=6, 6,
IF(Bonitur!C94=3, "NA",
Hilfstabelle!B88))))</f>
        <v/>
      </c>
      <c r="N94" s="26"/>
    </row>
    <row r="95" spans="1:14" ht="24.75" customHeight="1">
      <c r="A95" s="28"/>
      <c r="B95" s="16"/>
      <c r="C95" s="16"/>
      <c r="D95" s="16" t="str">
        <f t="shared" si="10"/>
        <v/>
      </c>
      <c r="E95" s="16" t="str">
        <f t="shared" si="11"/>
        <v/>
      </c>
      <c r="F95" s="16" t="str">
        <f t="shared" si="12"/>
        <v/>
      </c>
      <c r="G95" s="16" t="str">
        <f t="shared" si="13"/>
        <v/>
      </c>
      <c r="H95" s="16" t="str">
        <f t="shared" si="14"/>
        <v/>
      </c>
      <c r="I95" s="16"/>
      <c r="J95" s="16"/>
      <c r="K95" s="16"/>
      <c r="L95" s="23"/>
      <c r="M95" s="16" t="str">
        <f>IF(AND(Bonitur!B95="", Bonitur!C95="", Hilfstabelle!A89=""), "",
IF(Bonitur!B95=5, 5,
IF(Bonitur!B95=6, 6,
IF(Bonitur!C95=3, "NA",
Hilfstabelle!B89))))</f>
        <v/>
      </c>
      <c r="N95" s="26"/>
    </row>
    <row r="96" spans="1:14" ht="24.75" customHeight="1">
      <c r="A96" s="28"/>
      <c r="B96" s="16"/>
      <c r="C96" s="16"/>
      <c r="D96" s="16" t="str">
        <f t="shared" si="10"/>
        <v/>
      </c>
      <c r="E96" s="16" t="str">
        <f t="shared" si="11"/>
        <v/>
      </c>
      <c r="F96" s="16" t="str">
        <f t="shared" si="12"/>
        <v/>
      </c>
      <c r="G96" s="16" t="str">
        <f t="shared" si="13"/>
        <v/>
      </c>
      <c r="H96" s="16" t="str">
        <f t="shared" si="14"/>
        <v/>
      </c>
      <c r="I96" s="16"/>
      <c r="J96" s="16"/>
      <c r="K96" s="16"/>
      <c r="L96" s="23"/>
      <c r="M96" s="16" t="str">
        <f>IF(AND(Bonitur!B96="", Bonitur!C96="", Hilfstabelle!A90=""), "",
IF(Bonitur!B96=5, 5,
IF(Bonitur!B96=6, 6,
IF(Bonitur!C96=3, "NA",
Hilfstabelle!B90))))</f>
        <v/>
      </c>
      <c r="N96" s="26"/>
    </row>
    <row r="97" spans="1:14" ht="24.75" customHeight="1">
      <c r="A97" s="28"/>
      <c r="B97" s="16"/>
      <c r="C97" s="16"/>
      <c r="D97" s="16" t="str">
        <f t="shared" si="10"/>
        <v/>
      </c>
      <c r="E97" s="16" t="str">
        <f t="shared" si="11"/>
        <v/>
      </c>
      <c r="F97" s="16" t="str">
        <f t="shared" si="12"/>
        <v/>
      </c>
      <c r="G97" s="16" t="str">
        <f t="shared" si="13"/>
        <v/>
      </c>
      <c r="H97" s="16" t="str">
        <f t="shared" si="14"/>
        <v/>
      </c>
      <c r="I97" s="16"/>
      <c r="J97" s="16"/>
      <c r="K97" s="16"/>
      <c r="L97" s="23"/>
      <c r="M97" s="16" t="str">
        <f>IF(AND(Bonitur!B97="", Bonitur!C97="", Hilfstabelle!A91=""), "",
IF(Bonitur!B97=5, 5,
IF(Bonitur!B97=6, 6,
IF(Bonitur!C97=3, "NA",
Hilfstabelle!B91))))</f>
        <v/>
      </c>
      <c r="N97" s="26"/>
    </row>
    <row r="98" spans="1:14" ht="24.75" customHeight="1">
      <c r="A98" s="16"/>
      <c r="B98" s="16"/>
      <c r="C98" s="16"/>
      <c r="D98" s="16" t="str">
        <f t="shared" si="10"/>
        <v/>
      </c>
      <c r="E98" s="16" t="str">
        <f t="shared" si="11"/>
        <v/>
      </c>
      <c r="F98" s="16" t="str">
        <f t="shared" si="12"/>
        <v/>
      </c>
      <c r="G98" s="16" t="str">
        <f t="shared" si="13"/>
        <v/>
      </c>
      <c r="H98" s="16" t="str">
        <f t="shared" si="14"/>
        <v/>
      </c>
      <c r="I98" s="16"/>
      <c r="J98" s="16"/>
      <c r="K98" s="16"/>
      <c r="L98" s="23"/>
      <c r="M98" s="16" t="str">
        <f>IF(AND(Bonitur!B98="", Bonitur!C98="", Hilfstabelle!A92=""), "",
IF(Bonitur!B98=5, 5,
IF(Bonitur!B98=6, 6,
IF(Bonitur!C98=3, "NA",
Hilfstabelle!B92))))</f>
        <v/>
      </c>
      <c r="N98" s="26"/>
    </row>
    <row r="99" spans="1:14" ht="24.75" customHeight="1">
      <c r="A99" s="28"/>
      <c r="B99" s="16"/>
      <c r="C99" s="16"/>
      <c r="D99" s="16" t="str">
        <f t="shared" si="10"/>
        <v/>
      </c>
      <c r="E99" s="16" t="str">
        <f t="shared" si="11"/>
        <v/>
      </c>
      <c r="F99" s="16" t="str">
        <f t="shared" si="12"/>
        <v/>
      </c>
      <c r="G99" s="16" t="str">
        <f t="shared" si="13"/>
        <v/>
      </c>
      <c r="H99" s="16" t="str">
        <f t="shared" si="14"/>
        <v/>
      </c>
      <c r="I99" s="16"/>
      <c r="J99" s="16"/>
      <c r="K99" s="16"/>
      <c r="L99" s="23"/>
      <c r="M99" s="16" t="str">
        <f>IF(AND(Bonitur!B99="", Bonitur!C99="", Hilfstabelle!A93=""), "",
IF(Bonitur!B99=5, 5,
IF(Bonitur!B99=6, 6,
IF(Bonitur!C99=3, "NA",
Hilfstabelle!B93))))</f>
        <v/>
      </c>
      <c r="N99" s="26"/>
    </row>
    <row r="100" spans="1:14" ht="24.75" customHeight="1">
      <c r="A100" s="25"/>
      <c r="B100" s="16"/>
      <c r="C100" s="16"/>
      <c r="D100" s="16" t="str">
        <f t="shared" si="10"/>
        <v/>
      </c>
      <c r="E100" s="16" t="str">
        <f t="shared" si="11"/>
        <v/>
      </c>
      <c r="F100" s="16" t="str">
        <f t="shared" si="12"/>
        <v/>
      </c>
      <c r="G100" s="16" t="str">
        <f t="shared" si="13"/>
        <v/>
      </c>
      <c r="H100" s="16" t="str">
        <f t="shared" si="14"/>
        <v/>
      </c>
      <c r="I100" s="16"/>
      <c r="J100" s="16"/>
      <c r="K100" s="16"/>
      <c r="L100" s="23"/>
      <c r="M100" s="16" t="str">
        <f>IF(AND(Bonitur!B100="", Bonitur!C100="", Hilfstabelle!A94=""), "",
IF(Bonitur!B100=5, 5,
IF(Bonitur!B100=6, 6,
IF(Bonitur!C100=3, "NA",
Hilfstabelle!B94))))</f>
        <v/>
      </c>
      <c r="N100" s="26"/>
    </row>
    <row r="101" spans="1:14" ht="24.75" customHeight="1">
      <c r="A101" s="25"/>
      <c r="B101" s="16"/>
      <c r="C101" s="16"/>
      <c r="D101" s="16" t="str">
        <f t="shared" si="10"/>
        <v/>
      </c>
      <c r="E101" s="16" t="str">
        <f t="shared" si="11"/>
        <v/>
      </c>
      <c r="F101" s="16" t="str">
        <f t="shared" si="12"/>
        <v/>
      </c>
      <c r="G101" s="16" t="str">
        <f t="shared" si="13"/>
        <v/>
      </c>
      <c r="H101" s="16" t="str">
        <f t="shared" si="14"/>
        <v/>
      </c>
      <c r="I101" s="16"/>
      <c r="J101" s="16"/>
      <c r="K101" s="16"/>
      <c r="L101" s="23"/>
      <c r="M101" s="16" t="str">
        <f>IF(AND(Bonitur!B101="", Bonitur!C101="", Hilfstabelle!A95=""), "",
IF(Bonitur!B101=5, 5,
IF(Bonitur!B101=6, 6,
IF(Bonitur!C101=3, "NA",
Hilfstabelle!B95))))</f>
        <v/>
      </c>
      <c r="N101" s="26"/>
    </row>
    <row r="102" spans="1:14" ht="24.75" customHeight="1">
      <c r="A102" s="25"/>
      <c r="B102" s="16"/>
      <c r="C102" s="16"/>
      <c r="D102" s="16" t="str">
        <f t="shared" si="10"/>
        <v/>
      </c>
      <c r="E102" s="16" t="str">
        <f t="shared" si="11"/>
        <v/>
      </c>
      <c r="F102" s="16" t="str">
        <f t="shared" si="12"/>
        <v/>
      </c>
      <c r="G102" s="16" t="str">
        <f t="shared" si="13"/>
        <v/>
      </c>
      <c r="H102" s="16" t="str">
        <f t="shared" si="14"/>
        <v/>
      </c>
      <c r="I102" s="16"/>
      <c r="J102" s="16"/>
      <c r="K102" s="16"/>
      <c r="L102" s="23"/>
      <c r="M102" s="16" t="str">
        <f>IF(AND(Bonitur!B102="", Bonitur!C102="", Hilfstabelle!A96=""), "",
IF(Bonitur!B102=5, 5,
IF(Bonitur!B102=6, 6,
IF(Bonitur!C102=3, "NA",
Hilfstabelle!B96))))</f>
        <v/>
      </c>
      <c r="N102" s="26"/>
    </row>
    <row r="103" spans="1:14" ht="24.75" customHeight="1">
      <c r="A103" s="25"/>
      <c r="B103" s="16"/>
      <c r="C103" s="16"/>
      <c r="D103" s="16" t="str">
        <f t="shared" ref="D103:D127" si="15">IF(OR(C103=3, B103=5, B103=6), "NA", "")</f>
        <v/>
      </c>
      <c r="E103" s="16" t="str">
        <f t="shared" ref="E103:E127" si="16">IF(OR(C103=3, B103=5, B103=6), "NA", "")</f>
        <v/>
      </c>
      <c r="F103" s="16" t="str">
        <f t="shared" ref="F103:F127" si="17">IF(OR(C103=3, B103=5, B103=6), "NA", "")</f>
        <v/>
      </c>
      <c r="G103" s="16" t="str">
        <f t="shared" ref="G103:G127" si="18">IF(OR(C103=3, B103=5, B103=6), "NA", "")</f>
        <v/>
      </c>
      <c r="H103" s="16" t="str">
        <f t="shared" ref="H103:H127" si="19">IF(OR(C103=3, B103=5, B103=6), "NA", "")</f>
        <v/>
      </c>
      <c r="I103" s="16"/>
      <c r="J103" s="16"/>
      <c r="K103" s="16"/>
      <c r="L103" s="23"/>
      <c r="M103" s="16" t="str">
        <f>IF(AND(Bonitur!B103="", Bonitur!C103="", Hilfstabelle!A97=""), "",
IF(Bonitur!B103=5, 5,
IF(Bonitur!B103=6, 6,
IF(Bonitur!C103=3, "NA",
Hilfstabelle!B97))))</f>
        <v/>
      </c>
      <c r="N103" s="26"/>
    </row>
    <row r="104" spans="1:14" ht="24.75" customHeight="1">
      <c r="A104" s="25"/>
      <c r="B104" s="16"/>
      <c r="C104" s="16"/>
      <c r="D104" s="16" t="str">
        <f t="shared" si="15"/>
        <v/>
      </c>
      <c r="E104" s="16" t="str">
        <f t="shared" si="16"/>
        <v/>
      </c>
      <c r="F104" s="16" t="str">
        <f t="shared" si="17"/>
        <v/>
      </c>
      <c r="G104" s="16" t="str">
        <f t="shared" si="18"/>
        <v/>
      </c>
      <c r="H104" s="16" t="str">
        <f t="shared" si="19"/>
        <v/>
      </c>
      <c r="I104" s="16"/>
      <c r="J104" s="16"/>
      <c r="K104" s="16"/>
      <c r="L104" s="23"/>
      <c r="M104" s="16" t="str">
        <f>IF(AND(Bonitur!B104="", Bonitur!C104="", Hilfstabelle!A98=""), "",
IF(Bonitur!B104=5, 5,
IF(Bonitur!B104=6, 6,
IF(Bonitur!C104=3, "NA",
Hilfstabelle!B98))))</f>
        <v/>
      </c>
      <c r="N104" s="26"/>
    </row>
    <row r="105" spans="1:14" ht="24.75" customHeight="1">
      <c r="A105" s="28"/>
      <c r="B105" s="16"/>
      <c r="C105" s="16"/>
      <c r="D105" s="16" t="str">
        <f t="shared" si="15"/>
        <v/>
      </c>
      <c r="E105" s="16" t="str">
        <f t="shared" si="16"/>
        <v/>
      </c>
      <c r="F105" s="16" t="str">
        <f t="shared" si="17"/>
        <v/>
      </c>
      <c r="G105" s="16" t="str">
        <f t="shared" si="18"/>
        <v/>
      </c>
      <c r="H105" s="16" t="str">
        <f t="shared" si="19"/>
        <v/>
      </c>
      <c r="I105" s="16"/>
      <c r="J105" s="16"/>
      <c r="K105" s="16"/>
      <c r="L105" s="23"/>
      <c r="M105" s="16" t="str">
        <f>IF(AND(Bonitur!B105="", Bonitur!C105="", Hilfstabelle!A99=""), "",
IF(Bonitur!B105=5, 5,
IF(Bonitur!B105=6, 6,
IF(Bonitur!C105=3, "NA",
Hilfstabelle!B99))))</f>
        <v/>
      </c>
      <c r="N105" s="26"/>
    </row>
    <row r="106" spans="1:14" ht="24.75" customHeight="1">
      <c r="A106" s="25"/>
      <c r="B106" s="16"/>
      <c r="C106" s="16"/>
      <c r="D106" s="16" t="str">
        <f t="shared" si="15"/>
        <v/>
      </c>
      <c r="E106" s="16" t="str">
        <f t="shared" si="16"/>
        <v/>
      </c>
      <c r="F106" s="16" t="str">
        <f t="shared" si="17"/>
        <v/>
      </c>
      <c r="G106" s="16" t="str">
        <f t="shared" si="18"/>
        <v/>
      </c>
      <c r="H106" s="16" t="str">
        <f t="shared" si="19"/>
        <v/>
      </c>
      <c r="I106" s="16"/>
      <c r="J106" s="16"/>
      <c r="K106" s="16"/>
      <c r="L106" s="23"/>
      <c r="M106" s="16" t="str">
        <f>IF(AND(Bonitur!B106="", Bonitur!C106="", Hilfstabelle!A100=""), "",
IF(Bonitur!B106=5, 5,
IF(Bonitur!B106=6, 6,
IF(Bonitur!C106=3, "NA",
Hilfstabelle!B100))))</f>
        <v/>
      </c>
      <c r="N106" s="26"/>
    </row>
    <row r="107" spans="1:14" ht="24.75" customHeight="1">
      <c r="A107" s="25"/>
      <c r="B107" s="16"/>
      <c r="C107" s="16"/>
      <c r="D107" s="16" t="str">
        <f t="shared" si="15"/>
        <v/>
      </c>
      <c r="E107" s="16" t="str">
        <f t="shared" si="16"/>
        <v/>
      </c>
      <c r="F107" s="16" t="str">
        <f t="shared" si="17"/>
        <v/>
      </c>
      <c r="G107" s="16" t="str">
        <f t="shared" si="18"/>
        <v/>
      </c>
      <c r="H107" s="16" t="str">
        <f t="shared" si="19"/>
        <v/>
      </c>
      <c r="I107" s="16"/>
      <c r="J107" s="16"/>
      <c r="K107" s="16"/>
      <c r="L107" s="23"/>
      <c r="M107" s="16" t="str">
        <f>IF(AND(Bonitur!B107="", Bonitur!C107="", Hilfstabelle!A101=""), "",
IF(Bonitur!B107=5, 5,
IF(Bonitur!B107=6, 6,
IF(Bonitur!C107=3, "NA",
Hilfstabelle!B101))))</f>
        <v/>
      </c>
      <c r="N107" s="26"/>
    </row>
    <row r="108" spans="1:14" ht="24.75" customHeight="1">
      <c r="A108" s="25"/>
      <c r="B108" s="16"/>
      <c r="C108" s="16"/>
      <c r="D108" s="16" t="str">
        <f t="shared" si="15"/>
        <v/>
      </c>
      <c r="E108" s="16" t="str">
        <f t="shared" si="16"/>
        <v/>
      </c>
      <c r="F108" s="16" t="str">
        <f t="shared" si="17"/>
        <v/>
      </c>
      <c r="G108" s="16" t="str">
        <f t="shared" si="18"/>
        <v/>
      </c>
      <c r="H108" s="16" t="str">
        <f t="shared" si="19"/>
        <v/>
      </c>
      <c r="I108" s="16"/>
      <c r="J108" s="16"/>
      <c r="K108" s="16"/>
      <c r="L108" s="23"/>
      <c r="M108" s="16" t="str">
        <f>IF(AND(Bonitur!B108="", Bonitur!C108="", Hilfstabelle!A102=""), "",
IF(Bonitur!B108=5, 5,
IF(Bonitur!B108=6, 6,
IF(Bonitur!C108=3, "NA",
Hilfstabelle!B102))))</f>
        <v/>
      </c>
      <c r="N108" s="26"/>
    </row>
    <row r="109" spans="1:14" ht="24.75" customHeight="1">
      <c r="A109" s="25"/>
      <c r="B109" s="16"/>
      <c r="C109" s="16"/>
      <c r="D109" s="16" t="str">
        <f t="shared" si="15"/>
        <v/>
      </c>
      <c r="E109" s="16" t="str">
        <f t="shared" si="16"/>
        <v/>
      </c>
      <c r="F109" s="16" t="str">
        <f t="shared" si="17"/>
        <v/>
      </c>
      <c r="G109" s="16" t="str">
        <f t="shared" si="18"/>
        <v/>
      </c>
      <c r="H109" s="16" t="str">
        <f t="shared" si="19"/>
        <v/>
      </c>
      <c r="I109" s="16"/>
      <c r="J109" s="16"/>
      <c r="K109" s="16"/>
      <c r="L109" s="23"/>
      <c r="M109" s="16" t="str">
        <f>IF(AND(Bonitur!B109="", Bonitur!C109="", Hilfstabelle!A103=""), "",
IF(Bonitur!B109=5, 5,
IF(Bonitur!B109=6, 6,
IF(Bonitur!C109=3, "NA",
Hilfstabelle!B103))))</f>
        <v/>
      </c>
      <c r="N109" s="26"/>
    </row>
    <row r="110" spans="1:14" ht="24.75" customHeight="1">
      <c r="A110" s="25"/>
      <c r="B110" s="16"/>
      <c r="C110" s="16"/>
      <c r="D110" s="16" t="str">
        <f t="shared" si="15"/>
        <v/>
      </c>
      <c r="E110" s="16" t="str">
        <f t="shared" si="16"/>
        <v/>
      </c>
      <c r="F110" s="16" t="str">
        <f t="shared" si="17"/>
        <v/>
      </c>
      <c r="G110" s="16" t="str">
        <f t="shared" si="18"/>
        <v/>
      </c>
      <c r="H110" s="16" t="str">
        <f t="shared" si="19"/>
        <v/>
      </c>
      <c r="I110" s="16"/>
      <c r="J110" s="16"/>
      <c r="K110" s="16"/>
      <c r="L110" s="23"/>
      <c r="M110" s="16" t="str">
        <f>IF(AND(Bonitur!B110="", Bonitur!C110="", Hilfstabelle!A104=""), "",
IF(Bonitur!B110=5, 5,
IF(Bonitur!B110=6, 6,
IF(Bonitur!C110=3, "NA",
Hilfstabelle!B104))))</f>
        <v/>
      </c>
      <c r="N110" s="26"/>
    </row>
    <row r="111" spans="1:14" ht="24.75" customHeight="1">
      <c r="A111" s="25"/>
      <c r="B111" s="16"/>
      <c r="C111" s="16"/>
      <c r="D111" s="16" t="str">
        <f t="shared" si="15"/>
        <v/>
      </c>
      <c r="E111" s="16" t="str">
        <f t="shared" si="16"/>
        <v/>
      </c>
      <c r="F111" s="16" t="str">
        <f t="shared" si="17"/>
        <v/>
      </c>
      <c r="G111" s="16" t="str">
        <f t="shared" si="18"/>
        <v/>
      </c>
      <c r="H111" s="16" t="str">
        <f t="shared" si="19"/>
        <v/>
      </c>
      <c r="I111" s="16"/>
      <c r="J111" s="16"/>
      <c r="K111" s="16"/>
      <c r="L111" s="23"/>
      <c r="M111" s="16" t="str">
        <f>IF(AND(Bonitur!B111="", Bonitur!C111="", Hilfstabelle!A105=""), "",
IF(Bonitur!B111=5, 5,
IF(Bonitur!B111=6, 6,
IF(Bonitur!C111=3, "NA",
Hilfstabelle!B105))))</f>
        <v/>
      </c>
      <c r="N111" s="26"/>
    </row>
    <row r="112" spans="1:14" ht="24.75" customHeight="1">
      <c r="A112" s="25"/>
      <c r="B112" s="16"/>
      <c r="C112" s="16"/>
      <c r="D112" s="16" t="str">
        <f t="shared" si="15"/>
        <v/>
      </c>
      <c r="E112" s="16" t="str">
        <f t="shared" si="16"/>
        <v/>
      </c>
      <c r="F112" s="16" t="str">
        <f t="shared" si="17"/>
        <v/>
      </c>
      <c r="G112" s="16" t="str">
        <f t="shared" si="18"/>
        <v/>
      </c>
      <c r="H112" s="16" t="str">
        <f t="shared" si="19"/>
        <v/>
      </c>
      <c r="I112" s="16"/>
      <c r="J112" s="16"/>
      <c r="K112" s="16"/>
      <c r="L112" s="23"/>
      <c r="M112" s="16" t="str">
        <f>IF(AND(Bonitur!B112="", Bonitur!C112="", Hilfstabelle!A106=""), "",
IF(Bonitur!B112=5, 5,
IF(Bonitur!B112=6, 6,
IF(Bonitur!C112=3, "NA",
Hilfstabelle!B106))))</f>
        <v/>
      </c>
      <c r="N112" s="26"/>
    </row>
    <row r="113" spans="1:14" ht="24.75" customHeight="1">
      <c r="A113" s="25"/>
      <c r="B113" s="16"/>
      <c r="C113" s="16"/>
      <c r="D113" s="16" t="str">
        <f t="shared" si="15"/>
        <v/>
      </c>
      <c r="E113" s="16" t="str">
        <f t="shared" si="16"/>
        <v/>
      </c>
      <c r="F113" s="16" t="str">
        <f t="shared" si="17"/>
        <v/>
      </c>
      <c r="G113" s="16" t="str">
        <f t="shared" si="18"/>
        <v/>
      </c>
      <c r="H113" s="16" t="str">
        <f t="shared" si="19"/>
        <v/>
      </c>
      <c r="I113" s="16"/>
      <c r="J113" s="16"/>
      <c r="K113" s="16"/>
      <c r="L113" s="23"/>
      <c r="M113" s="16" t="str">
        <f>IF(AND(Bonitur!B113="", Bonitur!C113="", Hilfstabelle!A107=""), "",
IF(Bonitur!B113=5, 5,
IF(Bonitur!B113=6, 6,
IF(Bonitur!C113=3, "NA",
Hilfstabelle!B107))))</f>
        <v/>
      </c>
      <c r="N113" s="26"/>
    </row>
    <row r="114" spans="1:14" ht="24.75" customHeight="1">
      <c r="A114" s="25"/>
      <c r="B114" s="16"/>
      <c r="C114" s="16"/>
      <c r="D114" s="16" t="str">
        <f t="shared" si="15"/>
        <v/>
      </c>
      <c r="E114" s="16" t="str">
        <f t="shared" si="16"/>
        <v/>
      </c>
      <c r="F114" s="16" t="str">
        <f t="shared" si="17"/>
        <v/>
      </c>
      <c r="G114" s="16" t="str">
        <f t="shared" si="18"/>
        <v/>
      </c>
      <c r="H114" s="16" t="str">
        <f t="shared" si="19"/>
        <v/>
      </c>
      <c r="I114" s="16"/>
      <c r="J114" s="16"/>
      <c r="K114" s="16"/>
      <c r="L114" s="23"/>
      <c r="M114" s="16" t="str">
        <f>IF(AND(Bonitur!B114="", Bonitur!C114="", Hilfstabelle!A108=""), "",
IF(Bonitur!B114=5, 5,
IF(Bonitur!B114=6, 6,
IF(Bonitur!C114=3, "NA",
Hilfstabelle!B108))))</f>
        <v/>
      </c>
      <c r="N114" s="26"/>
    </row>
    <row r="115" spans="1:14" ht="24.75" customHeight="1">
      <c r="A115" s="25"/>
      <c r="B115" s="16"/>
      <c r="C115" s="16"/>
      <c r="D115" s="16" t="str">
        <f t="shared" si="15"/>
        <v/>
      </c>
      <c r="E115" s="16" t="str">
        <f t="shared" si="16"/>
        <v/>
      </c>
      <c r="F115" s="16" t="str">
        <f t="shared" si="17"/>
        <v/>
      </c>
      <c r="G115" s="16" t="str">
        <f t="shared" si="18"/>
        <v/>
      </c>
      <c r="H115" s="16" t="str">
        <f t="shared" si="19"/>
        <v/>
      </c>
      <c r="I115" s="16"/>
      <c r="J115" s="16"/>
      <c r="K115" s="16"/>
      <c r="L115" s="23"/>
      <c r="M115" s="16" t="str">
        <f>IF(AND(Bonitur!B115="", Bonitur!C115="", Hilfstabelle!A109=""), "",
IF(Bonitur!B115=5, 5,
IF(Bonitur!B115=6, 6,
IF(Bonitur!C115=3, "NA",
Hilfstabelle!B109))))</f>
        <v/>
      </c>
      <c r="N115" s="26"/>
    </row>
    <row r="116" spans="1:14" ht="24.75" customHeight="1">
      <c r="A116" s="25"/>
      <c r="B116" s="16"/>
      <c r="C116" s="16"/>
      <c r="D116" s="16" t="str">
        <f t="shared" si="15"/>
        <v/>
      </c>
      <c r="E116" s="16" t="str">
        <f t="shared" si="16"/>
        <v/>
      </c>
      <c r="F116" s="16" t="str">
        <f t="shared" si="17"/>
        <v/>
      </c>
      <c r="G116" s="16" t="str">
        <f t="shared" si="18"/>
        <v/>
      </c>
      <c r="H116" s="16" t="str">
        <f t="shared" si="19"/>
        <v/>
      </c>
      <c r="I116" s="16"/>
      <c r="J116" s="16"/>
      <c r="K116" s="16"/>
      <c r="L116" s="23"/>
      <c r="M116" s="16" t="str">
        <f>IF(AND(Bonitur!B116="", Bonitur!C116="", Hilfstabelle!A110=""), "",
IF(Bonitur!B116=5, 5,
IF(Bonitur!B116=6, 6,
IF(Bonitur!C116=3, "NA",
Hilfstabelle!B110))))</f>
        <v/>
      </c>
      <c r="N116" s="26"/>
    </row>
    <row r="117" spans="1:14" ht="24.75" customHeight="1">
      <c r="A117" s="25"/>
      <c r="B117" s="16"/>
      <c r="C117" s="16"/>
      <c r="D117" s="16" t="str">
        <f t="shared" si="15"/>
        <v/>
      </c>
      <c r="E117" s="16" t="str">
        <f t="shared" si="16"/>
        <v/>
      </c>
      <c r="F117" s="16" t="str">
        <f t="shared" si="17"/>
        <v/>
      </c>
      <c r="G117" s="16" t="str">
        <f t="shared" si="18"/>
        <v/>
      </c>
      <c r="H117" s="16" t="str">
        <f t="shared" si="19"/>
        <v/>
      </c>
      <c r="I117" s="16"/>
      <c r="J117" s="16"/>
      <c r="K117" s="16"/>
      <c r="L117" s="23"/>
      <c r="M117" s="16" t="str">
        <f>IF(AND(Bonitur!B117="", Bonitur!C117="", Hilfstabelle!A111=""), "",
IF(Bonitur!B117=5, 5,
IF(Bonitur!B117=6, 6,
IF(Bonitur!C117=3, "NA",
Hilfstabelle!B111))))</f>
        <v/>
      </c>
      <c r="N117" s="26"/>
    </row>
    <row r="118" spans="1:14" ht="24.75" customHeight="1">
      <c r="A118" s="25"/>
      <c r="B118" s="16"/>
      <c r="C118" s="16"/>
      <c r="D118" s="16" t="str">
        <f t="shared" si="15"/>
        <v/>
      </c>
      <c r="E118" s="16" t="str">
        <f t="shared" si="16"/>
        <v/>
      </c>
      <c r="F118" s="16" t="str">
        <f t="shared" si="17"/>
        <v/>
      </c>
      <c r="G118" s="16" t="str">
        <f t="shared" si="18"/>
        <v/>
      </c>
      <c r="H118" s="16" t="str">
        <f t="shared" si="19"/>
        <v/>
      </c>
      <c r="I118" s="16"/>
      <c r="J118" s="16"/>
      <c r="K118" s="16"/>
      <c r="L118" s="23"/>
      <c r="M118" s="16" t="str">
        <f>IF(AND(Bonitur!B118="", Bonitur!C118="", Hilfstabelle!A112=""), "",
IF(Bonitur!B118=5, 5,
IF(Bonitur!B118=6, 6,
IF(Bonitur!C118=3, "NA",
Hilfstabelle!B112))))</f>
        <v/>
      </c>
      <c r="N118" s="26"/>
    </row>
    <row r="119" spans="1:14" ht="24.75" customHeight="1">
      <c r="A119" s="25"/>
      <c r="B119" s="16"/>
      <c r="C119" s="16"/>
      <c r="D119" s="16" t="str">
        <f t="shared" si="15"/>
        <v/>
      </c>
      <c r="E119" s="16" t="str">
        <f t="shared" si="16"/>
        <v/>
      </c>
      <c r="F119" s="16" t="str">
        <f t="shared" si="17"/>
        <v/>
      </c>
      <c r="G119" s="16" t="str">
        <f t="shared" si="18"/>
        <v/>
      </c>
      <c r="H119" s="16" t="str">
        <f t="shared" si="19"/>
        <v/>
      </c>
      <c r="I119" s="16"/>
      <c r="J119" s="16"/>
      <c r="K119" s="16"/>
      <c r="L119" s="23"/>
      <c r="M119" s="16" t="str">
        <f>IF(AND(Bonitur!B119="", Bonitur!C119="", Hilfstabelle!A113=""), "",
IF(Bonitur!B119=5, 5,
IF(Bonitur!B119=6, 6,
IF(Bonitur!C119=3, "NA",
Hilfstabelle!B113))))</f>
        <v/>
      </c>
      <c r="N119" s="26"/>
    </row>
    <row r="120" spans="1:14" ht="24.75" customHeight="1">
      <c r="A120" s="25"/>
      <c r="B120" s="16"/>
      <c r="C120" s="16"/>
      <c r="D120" s="16" t="str">
        <f t="shared" si="15"/>
        <v/>
      </c>
      <c r="E120" s="16" t="str">
        <f t="shared" si="16"/>
        <v/>
      </c>
      <c r="F120" s="16" t="str">
        <f t="shared" si="17"/>
        <v/>
      </c>
      <c r="G120" s="16" t="str">
        <f t="shared" si="18"/>
        <v/>
      </c>
      <c r="H120" s="16" t="str">
        <f t="shared" si="19"/>
        <v/>
      </c>
      <c r="I120" s="16"/>
      <c r="J120" s="16"/>
      <c r="K120" s="16"/>
      <c r="L120" s="23"/>
      <c r="M120" s="16" t="str">
        <f>IF(AND(Bonitur!B120="", Bonitur!C120="", Hilfstabelle!A114=""), "",
IF(Bonitur!B120=5, 5,
IF(Bonitur!B120=6, 6,
IF(Bonitur!C120=3, "NA",
Hilfstabelle!B114))))</f>
        <v/>
      </c>
      <c r="N120" s="26"/>
    </row>
    <row r="121" spans="1:14" ht="24.75" customHeight="1">
      <c r="A121" s="25"/>
      <c r="B121" s="16"/>
      <c r="C121" s="16"/>
      <c r="D121" s="16" t="str">
        <f t="shared" si="15"/>
        <v/>
      </c>
      <c r="E121" s="16" t="str">
        <f t="shared" si="16"/>
        <v/>
      </c>
      <c r="F121" s="16" t="str">
        <f t="shared" si="17"/>
        <v/>
      </c>
      <c r="G121" s="16" t="str">
        <f t="shared" si="18"/>
        <v/>
      </c>
      <c r="H121" s="16" t="str">
        <f t="shared" si="19"/>
        <v/>
      </c>
      <c r="I121" s="16"/>
      <c r="J121" s="16"/>
      <c r="K121" s="16"/>
      <c r="L121" s="23"/>
      <c r="M121" s="16" t="str">
        <f>IF(AND(Bonitur!B121="", Bonitur!C121="", Hilfstabelle!A115=""), "",
IF(Bonitur!B121=5, 5,
IF(Bonitur!B121=6, 6,
IF(Bonitur!C121=3, "NA",
Hilfstabelle!B115))))</f>
        <v/>
      </c>
      <c r="N121" s="26"/>
    </row>
    <row r="122" spans="1:14" ht="24.75" customHeight="1">
      <c r="A122" s="25"/>
      <c r="B122" s="16"/>
      <c r="C122" s="16"/>
      <c r="D122" s="16" t="str">
        <f t="shared" si="15"/>
        <v/>
      </c>
      <c r="E122" s="16" t="str">
        <f t="shared" si="16"/>
        <v/>
      </c>
      <c r="F122" s="16" t="str">
        <f t="shared" si="17"/>
        <v/>
      </c>
      <c r="G122" s="16" t="str">
        <f t="shared" si="18"/>
        <v/>
      </c>
      <c r="H122" s="16" t="str">
        <f t="shared" si="19"/>
        <v/>
      </c>
      <c r="I122" s="16"/>
      <c r="J122" s="16"/>
      <c r="K122" s="16"/>
      <c r="L122" s="23"/>
      <c r="M122" s="16" t="str">
        <f>IF(AND(Bonitur!B122="", Bonitur!C122="", Hilfstabelle!A116=""), "",
IF(Bonitur!B122=5, 5,
IF(Bonitur!B122=6, 6,
IF(Bonitur!C122=3, "NA",
Hilfstabelle!B116))))</f>
        <v/>
      </c>
      <c r="N122" s="26"/>
    </row>
    <row r="123" spans="1:14" ht="24.75" customHeight="1">
      <c r="A123" s="25"/>
      <c r="B123" s="16"/>
      <c r="C123" s="16"/>
      <c r="D123" s="16" t="str">
        <f t="shared" si="15"/>
        <v/>
      </c>
      <c r="E123" s="16" t="str">
        <f t="shared" si="16"/>
        <v/>
      </c>
      <c r="F123" s="16" t="str">
        <f t="shared" si="17"/>
        <v/>
      </c>
      <c r="G123" s="16" t="str">
        <f t="shared" si="18"/>
        <v/>
      </c>
      <c r="H123" s="16" t="str">
        <f t="shared" si="19"/>
        <v/>
      </c>
      <c r="I123" s="16"/>
      <c r="J123" s="16"/>
      <c r="K123" s="16"/>
      <c r="L123" s="23"/>
      <c r="M123" s="16" t="str">
        <f>IF(AND(Bonitur!B123="", Bonitur!C123="", Hilfstabelle!A117=""), "",
IF(Bonitur!B123=5, 5,
IF(Bonitur!B123=6, 6,
IF(Bonitur!C123=3, "NA",
Hilfstabelle!B117))))</f>
        <v/>
      </c>
      <c r="N123" s="26"/>
    </row>
    <row r="124" spans="1:14" ht="24.75" customHeight="1">
      <c r="A124" s="25"/>
      <c r="B124" s="16"/>
      <c r="C124" s="16"/>
      <c r="D124" s="16" t="str">
        <f t="shared" si="15"/>
        <v/>
      </c>
      <c r="E124" s="16" t="str">
        <f t="shared" si="16"/>
        <v/>
      </c>
      <c r="F124" s="16" t="str">
        <f t="shared" si="17"/>
        <v/>
      </c>
      <c r="G124" s="16" t="str">
        <f t="shared" si="18"/>
        <v/>
      </c>
      <c r="H124" s="16" t="str">
        <f t="shared" si="19"/>
        <v/>
      </c>
      <c r="I124" s="16"/>
      <c r="J124" s="16"/>
      <c r="K124" s="16"/>
      <c r="L124" s="23"/>
      <c r="M124" s="16" t="str">
        <f>IF(AND(Bonitur!B124="", Bonitur!C124="", Hilfstabelle!A118=""), "",
IF(Bonitur!B124=5, 5,
IF(Bonitur!B124=6, 6,
IF(Bonitur!C124=3, "NA",
Hilfstabelle!B118))))</f>
        <v/>
      </c>
      <c r="N124" s="26"/>
    </row>
    <row r="125" spans="1:14" ht="24.75" customHeight="1">
      <c r="A125" s="28"/>
      <c r="B125" s="16"/>
      <c r="C125" s="16"/>
      <c r="D125" s="16" t="str">
        <f t="shared" si="15"/>
        <v/>
      </c>
      <c r="E125" s="16" t="str">
        <f t="shared" si="16"/>
        <v/>
      </c>
      <c r="F125" s="16" t="str">
        <f t="shared" si="17"/>
        <v/>
      </c>
      <c r="G125" s="16" t="str">
        <f t="shared" si="18"/>
        <v/>
      </c>
      <c r="H125" s="16" t="str">
        <f t="shared" si="19"/>
        <v/>
      </c>
      <c r="I125" s="16"/>
      <c r="J125" s="16"/>
      <c r="K125" s="16"/>
      <c r="L125" s="23"/>
      <c r="M125" s="16" t="str">
        <f>IF(AND(Bonitur!B125="", Bonitur!C125="", Hilfstabelle!A119=""), "",
IF(Bonitur!B125=5, 5,
IF(Bonitur!B125=6, 6,
IF(Bonitur!C125=3, "NA",
Hilfstabelle!B119))))</f>
        <v/>
      </c>
      <c r="N125" s="26"/>
    </row>
    <row r="126" spans="1:14" ht="24.75" customHeight="1">
      <c r="A126" s="22"/>
      <c r="B126" s="16"/>
      <c r="C126" s="16"/>
      <c r="D126" s="16" t="str">
        <f t="shared" si="15"/>
        <v/>
      </c>
      <c r="E126" s="16" t="str">
        <f t="shared" si="16"/>
        <v/>
      </c>
      <c r="F126" s="16" t="str">
        <f t="shared" si="17"/>
        <v/>
      </c>
      <c r="G126" s="16" t="str">
        <f t="shared" si="18"/>
        <v/>
      </c>
      <c r="H126" s="16" t="str">
        <f t="shared" si="19"/>
        <v/>
      </c>
      <c r="I126" s="16"/>
      <c r="J126" s="16"/>
      <c r="K126" s="16"/>
      <c r="L126" s="23"/>
      <c r="M126" s="16" t="str">
        <f>IF(AND(Bonitur!B126="", Bonitur!C126="", Hilfstabelle!A120=""), "",
IF(Bonitur!B126=5, 5,
IF(Bonitur!B126=6, 6,
IF(Bonitur!C126=3, "NA",
Hilfstabelle!B120))))</f>
        <v/>
      </c>
      <c r="N126" s="26"/>
    </row>
    <row r="127" spans="1:14" ht="24.75" customHeight="1">
      <c r="A127" s="25"/>
      <c r="B127" s="16"/>
      <c r="C127" s="16"/>
      <c r="D127" s="16" t="str">
        <f t="shared" si="15"/>
        <v/>
      </c>
      <c r="E127" s="16" t="str">
        <f t="shared" si="16"/>
        <v/>
      </c>
      <c r="F127" s="16" t="str">
        <f t="shared" si="17"/>
        <v/>
      </c>
      <c r="G127" s="16" t="str">
        <f t="shared" si="18"/>
        <v/>
      </c>
      <c r="H127" s="16" t="str">
        <f t="shared" si="19"/>
        <v/>
      </c>
      <c r="I127" s="16"/>
      <c r="J127" s="16"/>
      <c r="K127" s="16"/>
      <c r="L127" s="23"/>
      <c r="M127" s="16" t="str">
        <f>IF(AND(Bonitur!B127="", Bonitur!C127="", Hilfstabelle!A121=""), "",
IF(Bonitur!B127=5, 5,
IF(Bonitur!B127=6, 6,
IF(Bonitur!C127=3, "NA",
Hilfstabelle!B121))))</f>
        <v/>
      </c>
      <c r="N127" s="26"/>
    </row>
    <row r="128" spans="1:14" ht="24.75" customHeight="1">
      <c r="A128" s="25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3"/>
      <c r="M128" s="28"/>
      <c r="N128" s="29"/>
    </row>
    <row r="129" spans="1:14" ht="24.75" customHeight="1">
      <c r="A129" s="25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3"/>
      <c r="M129" s="28"/>
      <c r="N129" s="29"/>
    </row>
    <row r="130" spans="1:14" ht="24.75" customHeight="1">
      <c r="A130" s="25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3"/>
      <c r="M130" s="28"/>
      <c r="N130" s="29"/>
    </row>
    <row r="131" spans="1:14" ht="24.75" customHeight="1">
      <c r="A131" s="25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3"/>
      <c r="M131" s="28"/>
      <c r="N131" s="29"/>
    </row>
    <row r="132" spans="1:14" ht="24.75" customHeight="1">
      <c r="A132" s="25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3"/>
      <c r="M132" s="28"/>
      <c r="N132" s="29"/>
    </row>
    <row r="133" spans="1:14" ht="24.75" customHeight="1">
      <c r="A133" s="25"/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3"/>
      <c r="M133" s="28"/>
      <c r="N133" s="29"/>
    </row>
    <row r="134" spans="1:14" ht="24.75" customHeight="1">
      <c r="A134" s="25"/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3"/>
      <c r="M134" s="28"/>
      <c r="N134" s="29"/>
    </row>
    <row r="135" spans="1:14" ht="24.75" customHeight="1">
      <c r="A135" s="25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3"/>
      <c r="M135" s="28"/>
      <c r="N135" s="29"/>
    </row>
    <row r="136" spans="1:14" ht="24.75" customHeight="1">
      <c r="A136" s="25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3"/>
      <c r="M136" s="28"/>
      <c r="N136" s="29"/>
    </row>
    <row r="137" spans="1:14" ht="24.75" customHeight="1">
      <c r="A137" s="25"/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3"/>
      <c r="M137" s="28"/>
      <c r="N137" s="29"/>
    </row>
    <row r="138" spans="1:14" ht="24.75" customHeight="1">
      <c r="A138" s="25"/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3"/>
      <c r="M138" s="28"/>
      <c r="N138" s="29"/>
    </row>
    <row r="139" spans="1:14" ht="24.75" customHeight="1">
      <c r="A139" s="25"/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3"/>
      <c r="M139" s="28"/>
      <c r="N139" s="29"/>
    </row>
    <row r="140" spans="1:14" ht="24.75" customHeight="1">
      <c r="A140" s="25"/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3"/>
      <c r="M140" s="28"/>
      <c r="N140" s="29"/>
    </row>
    <row r="141" spans="1:14" ht="24.75" customHeight="1">
      <c r="A141" s="25"/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3"/>
      <c r="M141" s="28"/>
      <c r="N141" s="29"/>
    </row>
    <row r="142" spans="1:14" ht="24.75" customHeight="1">
      <c r="A142" s="25"/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3"/>
      <c r="M142" s="28"/>
      <c r="N142" s="29"/>
    </row>
    <row r="143" spans="1:14" ht="24.75" customHeight="1">
      <c r="A143" s="25"/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3"/>
      <c r="M143" s="28"/>
      <c r="N143" s="29"/>
    </row>
    <row r="144" spans="1:14" ht="24.75" customHeight="1">
      <c r="A144" s="25"/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3"/>
      <c r="M144" s="28"/>
      <c r="N144" s="29"/>
    </row>
    <row r="145" spans="1:14" ht="24.75" customHeight="1">
      <c r="A145" s="25"/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3"/>
      <c r="M145" s="28"/>
      <c r="N145" s="29"/>
    </row>
    <row r="146" spans="1:14" ht="24.75" customHeight="1">
      <c r="A146" s="25"/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3"/>
      <c r="M146" s="28"/>
      <c r="N146" s="29"/>
    </row>
    <row r="147" spans="1:14" ht="24.75" customHeight="1">
      <c r="A147" s="25"/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3"/>
      <c r="M147" s="28"/>
      <c r="N147" s="29"/>
    </row>
    <row r="148" spans="1:14" ht="24.75" customHeight="1">
      <c r="A148" s="25"/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3"/>
      <c r="M148" s="28"/>
      <c r="N148" s="29"/>
    </row>
    <row r="149" spans="1:14" ht="24.75" customHeight="1">
      <c r="A149" s="25"/>
      <c r="B149" s="28"/>
      <c r="C149" s="28"/>
      <c r="D149" s="28"/>
      <c r="E149" s="28"/>
      <c r="F149" s="28"/>
      <c r="G149" s="28"/>
      <c r="H149" s="28"/>
      <c r="I149" s="28"/>
      <c r="J149" s="28"/>
      <c r="K149" s="28"/>
      <c r="L149" s="23"/>
      <c r="M149" s="28"/>
      <c r="N149" s="29"/>
    </row>
    <row r="150" spans="1:14" ht="24.75" customHeight="1">
      <c r="A150" s="25"/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23"/>
      <c r="M150" s="28"/>
      <c r="N150" s="29"/>
    </row>
    <row r="151" spans="1:14" ht="24.75" customHeight="1">
      <c r="A151" s="25"/>
      <c r="B151" s="28"/>
      <c r="C151" s="28"/>
      <c r="D151" s="28"/>
      <c r="E151" s="28"/>
      <c r="F151" s="28"/>
      <c r="G151" s="28"/>
      <c r="H151" s="28"/>
      <c r="I151" s="28"/>
      <c r="J151" s="28"/>
      <c r="K151" s="28"/>
      <c r="L151" s="23"/>
      <c r="M151" s="28"/>
      <c r="N151" s="29"/>
    </row>
    <row r="152" spans="1:14" ht="24.75" customHeight="1">
      <c r="A152" s="25"/>
      <c r="B152" s="28"/>
      <c r="C152" s="28"/>
      <c r="D152" s="28"/>
      <c r="E152" s="28"/>
      <c r="F152" s="28"/>
      <c r="G152" s="28"/>
      <c r="H152" s="28"/>
      <c r="I152" s="28"/>
      <c r="J152" s="28"/>
      <c r="K152" s="28"/>
      <c r="L152" s="23"/>
      <c r="M152" s="28"/>
      <c r="N152" s="29"/>
    </row>
    <row r="153" spans="1:14" ht="24.75" customHeight="1">
      <c r="A153" s="22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30"/>
      <c r="M153" s="16"/>
      <c r="N153" s="29"/>
    </row>
    <row r="154" spans="1:14" ht="24.75" customHeight="1">
      <c r="A154" s="25"/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3"/>
      <c r="M154" s="28"/>
      <c r="N154" s="29"/>
    </row>
    <row r="155" spans="1:14" ht="24.75" customHeight="1">
      <c r="A155" s="25"/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3"/>
      <c r="M155" s="28"/>
      <c r="N155" s="29"/>
    </row>
    <row r="156" spans="1:14" ht="24.75" customHeight="1">
      <c r="A156" s="25"/>
      <c r="B156" s="28"/>
      <c r="C156" s="28"/>
      <c r="D156" s="28"/>
      <c r="E156" s="28"/>
      <c r="F156" s="28"/>
      <c r="G156" s="28"/>
      <c r="H156" s="28"/>
      <c r="I156" s="28"/>
      <c r="J156" s="28"/>
      <c r="K156" s="28"/>
      <c r="L156" s="23"/>
      <c r="M156" s="28"/>
      <c r="N156" s="29"/>
    </row>
    <row r="157" spans="1:14" ht="24.75" customHeight="1">
      <c r="A157" s="25"/>
      <c r="B157" s="28"/>
      <c r="C157" s="28"/>
      <c r="D157" s="28"/>
      <c r="E157" s="28"/>
      <c r="F157" s="28"/>
      <c r="G157" s="28"/>
      <c r="H157" s="28"/>
      <c r="I157" s="28"/>
      <c r="J157" s="28"/>
      <c r="K157" s="28"/>
      <c r="L157" s="23"/>
      <c r="M157" s="28"/>
      <c r="N157" s="29"/>
    </row>
    <row r="158" spans="1:14" ht="24.75" customHeight="1">
      <c r="A158" s="25"/>
      <c r="B158" s="28"/>
      <c r="C158" s="28"/>
      <c r="D158" s="28"/>
      <c r="E158" s="28"/>
      <c r="F158" s="28"/>
      <c r="G158" s="28"/>
      <c r="H158" s="28"/>
      <c r="I158" s="28"/>
      <c r="J158" s="28"/>
      <c r="K158" s="28"/>
      <c r="L158" s="23"/>
      <c r="M158" s="28"/>
      <c r="N158" s="29"/>
    </row>
    <row r="159" spans="1:14" ht="24.75" customHeight="1">
      <c r="A159" s="25"/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3"/>
      <c r="M159" s="28"/>
      <c r="N159" s="29"/>
    </row>
    <row r="160" spans="1:14" ht="24.75" customHeight="1">
      <c r="A160" s="25"/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3"/>
      <c r="M160" s="28"/>
      <c r="N160" s="29"/>
    </row>
    <row r="161" spans="1:14" ht="24.75" customHeight="1">
      <c r="A161" s="25"/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23"/>
      <c r="M161" s="28"/>
      <c r="N161" s="29"/>
    </row>
    <row r="162" spans="1:14" ht="24.75" customHeight="1">
      <c r="A162" s="25"/>
      <c r="B162" s="28"/>
      <c r="C162" s="28"/>
      <c r="D162" s="28"/>
      <c r="E162" s="28"/>
      <c r="F162" s="28"/>
      <c r="G162" s="28"/>
      <c r="H162" s="28"/>
      <c r="I162" s="28"/>
      <c r="J162" s="28"/>
      <c r="K162" s="28"/>
      <c r="L162" s="23"/>
      <c r="M162" s="28"/>
      <c r="N162" s="29"/>
    </row>
    <row r="163" spans="1:14" ht="24.75" customHeight="1">
      <c r="A163" s="25"/>
      <c r="B163" s="28"/>
      <c r="C163" s="28"/>
      <c r="D163" s="28"/>
      <c r="E163" s="28"/>
      <c r="F163" s="28"/>
      <c r="G163" s="28"/>
      <c r="H163" s="28"/>
      <c r="I163" s="28"/>
      <c r="J163" s="28"/>
      <c r="K163" s="28"/>
      <c r="L163" s="23"/>
      <c r="M163" s="28"/>
      <c r="N163" s="29"/>
    </row>
    <row r="164" spans="1:14" ht="24.75" customHeight="1">
      <c r="A164" s="25"/>
      <c r="B164" s="28"/>
      <c r="C164" s="28"/>
      <c r="D164" s="28"/>
      <c r="E164" s="28"/>
      <c r="F164" s="28"/>
      <c r="G164" s="28"/>
      <c r="H164" s="28"/>
      <c r="I164" s="28"/>
      <c r="J164" s="28"/>
      <c r="K164" s="28"/>
      <c r="L164" s="23"/>
      <c r="M164" s="28"/>
      <c r="N164" s="29"/>
    </row>
    <row r="165" spans="1:14" ht="24.75" customHeight="1">
      <c r="A165" s="25"/>
      <c r="B165" s="28"/>
      <c r="C165" s="28"/>
      <c r="D165" s="28"/>
      <c r="E165" s="28"/>
      <c r="F165" s="28"/>
      <c r="G165" s="28"/>
      <c r="H165" s="28"/>
      <c r="I165" s="28"/>
      <c r="J165" s="28"/>
      <c r="K165" s="28"/>
      <c r="L165" s="23"/>
      <c r="M165" s="28"/>
      <c r="N165" s="29"/>
    </row>
    <row r="166" spans="1:14" ht="24.75" customHeight="1">
      <c r="A166" s="25"/>
      <c r="B166" s="28"/>
      <c r="C166" s="28"/>
      <c r="D166" s="28"/>
      <c r="E166" s="28"/>
      <c r="F166" s="28"/>
      <c r="G166" s="28"/>
      <c r="H166" s="28"/>
      <c r="I166" s="28"/>
      <c r="J166" s="28"/>
      <c r="K166" s="28"/>
      <c r="L166" s="23"/>
      <c r="M166" s="28"/>
      <c r="N166" s="29"/>
    </row>
    <row r="167" spans="1:14" ht="24.75" customHeight="1">
      <c r="A167" s="25"/>
      <c r="B167" s="28"/>
      <c r="C167" s="28"/>
      <c r="D167" s="28"/>
      <c r="E167" s="28"/>
      <c r="F167" s="28"/>
      <c r="G167" s="28"/>
      <c r="H167" s="28"/>
      <c r="I167" s="28"/>
      <c r="J167" s="28"/>
      <c r="K167" s="28"/>
      <c r="L167" s="23"/>
      <c r="M167" s="28"/>
      <c r="N167" s="29"/>
    </row>
    <row r="168" spans="1:14" ht="24.75" customHeight="1">
      <c r="A168" s="25"/>
      <c r="B168" s="28"/>
      <c r="C168" s="28"/>
      <c r="D168" s="28"/>
      <c r="E168" s="28"/>
      <c r="F168" s="28"/>
      <c r="G168" s="28"/>
      <c r="H168" s="28"/>
      <c r="I168" s="28"/>
      <c r="J168" s="28"/>
      <c r="K168" s="28"/>
      <c r="L168" s="23"/>
      <c r="M168" s="28"/>
      <c r="N168" s="29"/>
    </row>
    <row r="169" spans="1:14" ht="24.75" customHeight="1">
      <c r="A169" s="25"/>
      <c r="B169" s="28"/>
      <c r="C169" s="28"/>
      <c r="D169" s="28"/>
      <c r="E169" s="28"/>
      <c r="F169" s="28"/>
      <c r="G169" s="28"/>
      <c r="H169" s="28"/>
      <c r="I169" s="28"/>
      <c r="J169" s="28"/>
      <c r="K169" s="28"/>
      <c r="L169" s="23"/>
      <c r="M169" s="28"/>
      <c r="N169" s="29"/>
    </row>
    <row r="170" spans="1:14" ht="24.75" customHeight="1">
      <c r="A170" s="25"/>
      <c r="B170" s="28"/>
      <c r="C170" s="28"/>
      <c r="D170" s="28"/>
      <c r="E170" s="28"/>
      <c r="F170" s="28"/>
      <c r="G170" s="28"/>
      <c r="H170" s="28"/>
      <c r="I170" s="28"/>
      <c r="J170" s="28"/>
      <c r="K170" s="28"/>
      <c r="L170" s="23"/>
      <c r="M170" s="28"/>
      <c r="N170" s="29"/>
    </row>
    <row r="171" spans="1:14" ht="24.75" customHeight="1">
      <c r="A171" s="25"/>
      <c r="B171" s="28"/>
      <c r="C171" s="28"/>
      <c r="D171" s="28"/>
      <c r="E171" s="28"/>
      <c r="F171" s="28"/>
      <c r="G171" s="28"/>
      <c r="H171" s="28"/>
      <c r="I171" s="28"/>
      <c r="J171" s="28"/>
      <c r="K171" s="28"/>
      <c r="L171" s="23"/>
      <c r="M171" s="28"/>
      <c r="N171" s="29"/>
    </row>
    <row r="172" spans="1:14" ht="24.75" customHeight="1">
      <c r="A172" s="25"/>
      <c r="B172" s="28"/>
      <c r="C172" s="28"/>
      <c r="D172" s="28"/>
      <c r="E172" s="28"/>
      <c r="F172" s="28"/>
      <c r="G172" s="28"/>
      <c r="H172" s="28"/>
      <c r="I172" s="28"/>
      <c r="J172" s="28"/>
      <c r="K172" s="28"/>
      <c r="L172" s="23"/>
      <c r="M172" s="28"/>
      <c r="N172" s="29"/>
    </row>
    <row r="173" spans="1:14" ht="24.75" customHeight="1">
      <c r="A173" s="25"/>
      <c r="B173" s="28"/>
      <c r="C173" s="28"/>
      <c r="D173" s="28"/>
      <c r="E173" s="28"/>
      <c r="F173" s="28"/>
      <c r="G173" s="28"/>
      <c r="H173" s="28"/>
      <c r="I173" s="28"/>
      <c r="J173" s="28"/>
      <c r="K173" s="28"/>
      <c r="L173" s="23"/>
      <c r="M173" s="28"/>
      <c r="N173" s="29"/>
    </row>
    <row r="174" spans="1:14" ht="24.75" customHeight="1">
      <c r="A174" s="25"/>
      <c r="B174" s="28"/>
      <c r="C174" s="28"/>
      <c r="D174" s="28"/>
      <c r="E174" s="28"/>
      <c r="F174" s="28"/>
      <c r="G174" s="28"/>
      <c r="H174" s="28"/>
      <c r="I174" s="28"/>
      <c r="J174" s="28"/>
      <c r="K174" s="28"/>
      <c r="L174" s="23"/>
      <c r="M174" s="28"/>
      <c r="N174" s="29"/>
    </row>
    <row r="175" spans="1:14" ht="24.75" customHeight="1">
      <c r="A175" s="25"/>
      <c r="B175" s="28"/>
      <c r="C175" s="28"/>
      <c r="D175" s="28"/>
      <c r="E175" s="28"/>
      <c r="F175" s="28"/>
      <c r="G175" s="28"/>
      <c r="H175" s="28"/>
      <c r="I175" s="28"/>
      <c r="J175" s="28"/>
      <c r="K175" s="28"/>
      <c r="L175" s="23"/>
      <c r="M175" s="28"/>
      <c r="N175" s="29"/>
    </row>
    <row r="176" spans="1:14" ht="24.75" customHeight="1">
      <c r="A176" s="25"/>
      <c r="B176" s="28"/>
      <c r="C176" s="28"/>
      <c r="D176" s="28"/>
      <c r="E176" s="28"/>
      <c r="F176" s="28"/>
      <c r="G176" s="28"/>
      <c r="H176" s="28"/>
      <c r="I176" s="28"/>
      <c r="J176" s="28"/>
      <c r="K176" s="28"/>
      <c r="L176" s="23"/>
      <c r="M176" s="28"/>
      <c r="N176" s="29"/>
    </row>
    <row r="177" spans="1:14" ht="24.75" customHeight="1">
      <c r="A177" s="25"/>
      <c r="B177" s="28"/>
      <c r="C177" s="28"/>
      <c r="D177" s="28"/>
      <c r="E177" s="28"/>
      <c r="F177" s="28"/>
      <c r="G177" s="28"/>
      <c r="H177" s="28"/>
      <c r="I177" s="28"/>
      <c r="J177" s="28"/>
      <c r="K177" s="28"/>
      <c r="L177" s="23"/>
      <c r="M177" s="28"/>
      <c r="N177" s="29"/>
    </row>
    <row r="178" spans="1:14" ht="24.75" customHeight="1">
      <c r="A178" s="25"/>
      <c r="B178" s="28"/>
      <c r="C178" s="28"/>
      <c r="D178" s="28"/>
      <c r="E178" s="28"/>
      <c r="F178" s="28"/>
      <c r="G178" s="28"/>
      <c r="H178" s="28"/>
      <c r="I178" s="28"/>
      <c r="J178" s="28"/>
      <c r="K178" s="28"/>
      <c r="L178" s="23"/>
      <c r="M178" s="28"/>
      <c r="N178" s="29"/>
    </row>
    <row r="179" spans="1:14" ht="24.75" customHeight="1">
      <c r="A179" s="25"/>
      <c r="B179" s="28"/>
      <c r="C179" s="28"/>
      <c r="D179" s="28"/>
      <c r="E179" s="28"/>
      <c r="F179" s="28"/>
      <c r="G179" s="28"/>
      <c r="H179" s="28"/>
      <c r="I179" s="28"/>
      <c r="J179" s="28"/>
      <c r="K179" s="28"/>
      <c r="L179" s="23"/>
      <c r="M179" s="28"/>
      <c r="N179" s="29"/>
    </row>
    <row r="180" spans="1:14" ht="24.75" customHeight="1">
      <c r="A180" s="22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30"/>
      <c r="M180" s="16"/>
      <c r="N180" s="29"/>
    </row>
    <row r="181" spans="1:14" ht="24.75" customHeight="1">
      <c r="A181" s="25"/>
      <c r="B181" s="28"/>
      <c r="C181" s="28"/>
      <c r="D181" s="28"/>
      <c r="E181" s="28"/>
      <c r="F181" s="28"/>
      <c r="G181" s="28"/>
      <c r="H181" s="28"/>
      <c r="I181" s="28"/>
      <c r="J181" s="28"/>
      <c r="K181" s="28"/>
      <c r="L181" s="23"/>
      <c r="M181" s="28"/>
      <c r="N181" s="29"/>
    </row>
    <row r="182" spans="1:14" ht="24.75" customHeight="1">
      <c r="A182" s="25"/>
      <c r="B182" s="28"/>
      <c r="C182" s="28"/>
      <c r="D182" s="28"/>
      <c r="E182" s="28"/>
      <c r="F182" s="28"/>
      <c r="G182" s="28"/>
      <c r="H182" s="28"/>
      <c r="I182" s="28"/>
      <c r="J182" s="28"/>
      <c r="K182" s="28"/>
      <c r="L182" s="23"/>
      <c r="M182" s="28"/>
      <c r="N182" s="29"/>
    </row>
    <row r="183" spans="1:14" ht="24.75" customHeight="1">
      <c r="A183" s="25"/>
      <c r="B183" s="28"/>
      <c r="C183" s="28"/>
      <c r="D183" s="28"/>
      <c r="E183" s="28"/>
      <c r="F183" s="28"/>
      <c r="G183" s="28"/>
      <c r="H183" s="28"/>
      <c r="I183" s="28"/>
      <c r="J183" s="28"/>
      <c r="K183" s="28"/>
      <c r="L183" s="23"/>
      <c r="M183" s="28"/>
      <c r="N183" s="29"/>
    </row>
    <row r="184" spans="1:14" ht="24.75" customHeight="1">
      <c r="A184" s="25"/>
      <c r="B184" s="28"/>
      <c r="C184" s="28"/>
      <c r="D184" s="28"/>
      <c r="E184" s="28"/>
      <c r="F184" s="28"/>
      <c r="G184" s="28"/>
      <c r="H184" s="28"/>
      <c r="I184" s="28"/>
      <c r="J184" s="28"/>
      <c r="K184" s="28"/>
      <c r="L184" s="23"/>
      <c r="M184" s="28"/>
      <c r="N184" s="29"/>
    </row>
    <row r="185" spans="1:14" ht="24.75" customHeight="1">
      <c r="A185" s="25"/>
      <c r="B185" s="28"/>
      <c r="C185" s="28"/>
      <c r="D185" s="28"/>
      <c r="E185" s="28"/>
      <c r="F185" s="28"/>
      <c r="G185" s="28"/>
      <c r="H185" s="28"/>
      <c r="I185" s="28"/>
      <c r="J185" s="28"/>
      <c r="K185" s="28"/>
      <c r="L185" s="23"/>
      <c r="M185" s="28"/>
      <c r="N185" s="29"/>
    </row>
    <row r="186" spans="1:14" ht="24.75" customHeight="1">
      <c r="A186" s="25"/>
      <c r="B186" s="28"/>
      <c r="C186" s="28"/>
      <c r="D186" s="28"/>
      <c r="E186" s="28"/>
      <c r="F186" s="28"/>
      <c r="G186" s="28"/>
      <c r="H186" s="28"/>
      <c r="I186" s="28"/>
      <c r="J186" s="28"/>
      <c r="K186" s="28"/>
      <c r="L186" s="23"/>
      <c r="M186" s="28"/>
      <c r="N186" s="29"/>
    </row>
    <row r="187" spans="1:14" ht="24.75" customHeight="1">
      <c r="A187" s="25"/>
      <c r="B187" s="28"/>
      <c r="C187" s="28"/>
      <c r="D187" s="28"/>
      <c r="E187" s="28"/>
      <c r="F187" s="28"/>
      <c r="G187" s="28"/>
      <c r="H187" s="28"/>
      <c r="I187" s="28"/>
      <c r="J187" s="28"/>
      <c r="K187" s="28"/>
      <c r="L187" s="23"/>
      <c r="M187" s="28"/>
      <c r="N187" s="29"/>
    </row>
    <row r="188" spans="1:14" ht="24.75" customHeight="1">
      <c r="A188" s="25"/>
      <c r="B188" s="28"/>
      <c r="C188" s="28"/>
      <c r="D188" s="28"/>
      <c r="E188" s="28"/>
      <c r="F188" s="28"/>
      <c r="G188" s="28"/>
      <c r="H188" s="28"/>
      <c r="I188" s="28"/>
      <c r="J188" s="28"/>
      <c r="K188" s="28"/>
      <c r="L188" s="23"/>
      <c r="M188" s="28"/>
      <c r="N188" s="29"/>
    </row>
    <row r="189" spans="1:14" ht="24.75" customHeight="1">
      <c r="A189" s="25"/>
      <c r="B189" s="28"/>
      <c r="C189" s="28"/>
      <c r="D189" s="28"/>
      <c r="E189" s="28"/>
      <c r="F189" s="28"/>
      <c r="G189" s="28"/>
      <c r="H189" s="28"/>
      <c r="I189" s="28"/>
      <c r="J189" s="28"/>
      <c r="K189" s="28"/>
      <c r="L189" s="23"/>
      <c r="M189" s="28"/>
      <c r="N189" s="29"/>
    </row>
    <row r="190" spans="1:14" ht="24.75" customHeight="1">
      <c r="A190" s="25"/>
      <c r="B190" s="28"/>
      <c r="C190" s="28"/>
      <c r="D190" s="28"/>
      <c r="E190" s="28"/>
      <c r="F190" s="28"/>
      <c r="G190" s="28"/>
      <c r="H190" s="28"/>
      <c r="I190" s="28"/>
      <c r="J190" s="28"/>
      <c r="K190" s="28"/>
      <c r="L190" s="23"/>
      <c r="M190" s="28"/>
      <c r="N190" s="29"/>
    </row>
    <row r="191" spans="1:14" ht="24.75" customHeight="1">
      <c r="A191" s="25"/>
      <c r="B191" s="28"/>
      <c r="C191" s="28"/>
      <c r="D191" s="28"/>
      <c r="E191" s="28"/>
      <c r="F191" s="28"/>
      <c r="G191" s="28"/>
      <c r="H191" s="28"/>
      <c r="I191" s="28"/>
      <c r="J191" s="28"/>
      <c r="K191" s="28"/>
      <c r="L191" s="23"/>
      <c r="M191" s="28"/>
      <c r="N191" s="29"/>
    </row>
    <row r="192" spans="1:14" ht="24.75" customHeight="1">
      <c r="A192" s="25"/>
      <c r="B192" s="28"/>
      <c r="C192" s="28"/>
      <c r="D192" s="28"/>
      <c r="E192" s="28"/>
      <c r="F192" s="28"/>
      <c r="G192" s="28"/>
      <c r="H192" s="28"/>
      <c r="I192" s="28"/>
      <c r="J192" s="28"/>
      <c r="K192" s="28"/>
      <c r="L192" s="23"/>
      <c r="M192" s="28"/>
      <c r="N192" s="29"/>
    </row>
    <row r="193" spans="1:14" ht="24.75" customHeight="1">
      <c r="A193" s="25"/>
      <c r="B193" s="28"/>
      <c r="C193" s="28"/>
      <c r="D193" s="28"/>
      <c r="E193" s="28"/>
      <c r="F193" s="28"/>
      <c r="G193" s="28"/>
      <c r="H193" s="28"/>
      <c r="I193" s="28"/>
      <c r="J193" s="28"/>
      <c r="K193" s="28"/>
      <c r="L193" s="23"/>
      <c r="M193" s="28"/>
      <c r="N193" s="29"/>
    </row>
    <row r="194" spans="1:14" ht="24.75" customHeight="1">
      <c r="A194" s="25"/>
      <c r="B194" s="28"/>
      <c r="C194" s="28"/>
      <c r="D194" s="28"/>
      <c r="E194" s="28"/>
      <c r="F194" s="28"/>
      <c r="G194" s="28"/>
      <c r="H194" s="28"/>
      <c r="I194" s="28"/>
      <c r="J194" s="28"/>
      <c r="K194" s="28"/>
      <c r="L194" s="23"/>
      <c r="M194" s="28"/>
      <c r="N194" s="29"/>
    </row>
    <row r="195" spans="1:14" ht="24.75" customHeight="1">
      <c r="A195" s="25"/>
      <c r="B195" s="28"/>
      <c r="C195" s="28"/>
      <c r="D195" s="28"/>
      <c r="E195" s="28"/>
      <c r="F195" s="28"/>
      <c r="G195" s="28"/>
      <c r="H195" s="28"/>
      <c r="I195" s="28"/>
      <c r="J195" s="28"/>
      <c r="K195" s="28"/>
      <c r="L195" s="23"/>
      <c r="M195" s="28"/>
      <c r="N195" s="29"/>
    </row>
    <row r="196" spans="1:14" ht="24.75" customHeight="1">
      <c r="A196" s="25"/>
      <c r="B196" s="28"/>
      <c r="C196" s="28"/>
      <c r="D196" s="28"/>
      <c r="E196" s="28"/>
      <c r="F196" s="28"/>
      <c r="G196" s="28"/>
      <c r="H196" s="28"/>
      <c r="I196" s="28"/>
      <c r="J196" s="28"/>
      <c r="K196" s="28"/>
      <c r="L196" s="23"/>
      <c r="M196" s="28"/>
      <c r="N196" s="29"/>
    </row>
    <row r="197" spans="1:14" ht="24.75" customHeight="1">
      <c r="A197" s="25"/>
      <c r="B197" s="28"/>
      <c r="C197" s="28"/>
      <c r="D197" s="28"/>
      <c r="E197" s="28"/>
      <c r="F197" s="28"/>
      <c r="G197" s="28"/>
      <c r="H197" s="28"/>
      <c r="I197" s="28"/>
      <c r="J197" s="28"/>
      <c r="K197" s="28"/>
      <c r="L197" s="23"/>
      <c r="M197" s="28"/>
      <c r="N197" s="29"/>
    </row>
    <row r="198" spans="1:14" ht="24.75" customHeight="1">
      <c r="A198" s="25"/>
      <c r="B198" s="28"/>
      <c r="C198" s="28"/>
      <c r="D198" s="28"/>
      <c r="E198" s="28"/>
      <c r="F198" s="28"/>
      <c r="G198" s="28"/>
      <c r="H198" s="28"/>
      <c r="I198" s="28"/>
      <c r="J198" s="28"/>
      <c r="K198" s="28"/>
      <c r="L198" s="23"/>
      <c r="M198" s="28"/>
      <c r="N198" s="29"/>
    </row>
    <row r="199" spans="1:14" ht="24.75" customHeight="1">
      <c r="A199" s="25"/>
      <c r="B199" s="28"/>
      <c r="C199" s="28"/>
      <c r="D199" s="28"/>
      <c r="E199" s="28"/>
      <c r="F199" s="28"/>
      <c r="G199" s="28"/>
      <c r="H199" s="28"/>
      <c r="I199" s="28"/>
      <c r="J199" s="28"/>
      <c r="K199" s="28"/>
      <c r="L199" s="23"/>
      <c r="M199" s="28"/>
      <c r="N199" s="29"/>
    </row>
    <row r="200" spans="1:14" ht="24.75" customHeight="1">
      <c r="A200" s="25"/>
      <c r="B200" s="28"/>
      <c r="C200" s="28"/>
      <c r="D200" s="28"/>
      <c r="E200" s="28"/>
      <c r="F200" s="28"/>
      <c r="G200" s="28"/>
      <c r="H200" s="28"/>
      <c r="I200" s="28"/>
      <c r="J200" s="28"/>
      <c r="K200" s="28"/>
      <c r="L200" s="23"/>
      <c r="M200" s="28"/>
      <c r="N200" s="29"/>
    </row>
    <row r="201" spans="1:14" ht="24.75" customHeight="1">
      <c r="A201" s="25"/>
      <c r="B201" s="28"/>
      <c r="C201" s="28"/>
      <c r="D201" s="28"/>
      <c r="E201" s="28"/>
      <c r="F201" s="28"/>
      <c r="G201" s="28"/>
      <c r="H201" s="28"/>
      <c r="I201" s="28"/>
      <c r="J201" s="28"/>
      <c r="K201" s="28"/>
      <c r="L201" s="23"/>
      <c r="M201" s="28"/>
      <c r="N201" s="29"/>
    </row>
    <row r="202" spans="1:14" ht="24.75" customHeight="1">
      <c r="A202" s="25"/>
      <c r="B202" s="28"/>
      <c r="C202" s="28"/>
      <c r="D202" s="28"/>
      <c r="E202" s="28"/>
      <c r="F202" s="28"/>
      <c r="G202" s="28"/>
      <c r="H202" s="28"/>
      <c r="I202" s="28"/>
      <c r="J202" s="28"/>
      <c r="K202" s="28"/>
      <c r="L202" s="23"/>
      <c r="M202" s="28"/>
      <c r="N202" s="29"/>
    </row>
    <row r="203" spans="1:14" ht="24.75" customHeight="1">
      <c r="A203" s="25"/>
      <c r="B203" s="28"/>
      <c r="C203" s="28"/>
      <c r="D203" s="28"/>
      <c r="E203" s="28"/>
      <c r="F203" s="28"/>
      <c r="G203" s="28"/>
      <c r="H203" s="28"/>
      <c r="I203" s="28"/>
      <c r="J203" s="28"/>
      <c r="K203" s="28"/>
      <c r="L203" s="23"/>
      <c r="M203" s="28"/>
      <c r="N203" s="29"/>
    </row>
    <row r="204" spans="1:14" ht="24.75" customHeight="1">
      <c r="A204" s="25"/>
      <c r="B204" s="28"/>
      <c r="C204" s="28"/>
      <c r="D204" s="28"/>
      <c r="E204" s="28"/>
      <c r="F204" s="28"/>
      <c r="G204" s="28"/>
      <c r="H204" s="28"/>
      <c r="I204" s="28"/>
      <c r="J204" s="28"/>
      <c r="K204" s="28"/>
      <c r="L204" s="23"/>
      <c r="M204" s="28"/>
      <c r="N204" s="29"/>
    </row>
    <row r="205" spans="1:14" ht="24.75" customHeight="1">
      <c r="A205" s="25"/>
      <c r="B205" s="28"/>
      <c r="C205" s="28"/>
      <c r="D205" s="28"/>
      <c r="E205" s="28"/>
      <c r="F205" s="28"/>
      <c r="G205" s="28"/>
      <c r="H205" s="28"/>
      <c r="I205" s="28"/>
      <c r="J205" s="28"/>
      <c r="K205" s="28"/>
      <c r="L205" s="23"/>
      <c r="M205" s="28"/>
      <c r="N205" s="29"/>
    </row>
    <row r="206" spans="1:14" ht="24.75" customHeight="1">
      <c r="A206" s="25"/>
      <c r="B206" s="28"/>
      <c r="C206" s="28"/>
      <c r="D206" s="28"/>
      <c r="E206" s="28"/>
      <c r="F206" s="28"/>
      <c r="G206" s="28"/>
      <c r="H206" s="28"/>
      <c r="I206" s="28"/>
      <c r="J206" s="28"/>
      <c r="K206" s="28"/>
      <c r="L206" s="23"/>
      <c r="M206" s="28"/>
      <c r="N206" s="29"/>
    </row>
    <row r="207" spans="1:14" ht="24.75" customHeight="1">
      <c r="A207" s="25"/>
      <c r="B207" s="28"/>
      <c r="C207" s="28"/>
      <c r="D207" s="28"/>
      <c r="E207" s="28"/>
      <c r="F207" s="28"/>
      <c r="G207" s="28"/>
      <c r="H207" s="28"/>
      <c r="I207" s="28"/>
      <c r="J207" s="28"/>
      <c r="K207" s="28"/>
      <c r="L207" s="23"/>
      <c r="M207" s="28"/>
      <c r="N207" s="29"/>
    </row>
    <row r="208" spans="1:14" ht="24.75" customHeight="1">
      <c r="A208" s="22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30"/>
      <c r="M208" s="16"/>
      <c r="N208" s="29"/>
    </row>
    <row r="209" spans="1:14" ht="24.75" customHeight="1">
      <c r="A209" s="25"/>
      <c r="B209" s="28"/>
      <c r="C209" s="28"/>
      <c r="D209" s="28"/>
      <c r="E209" s="28"/>
      <c r="F209" s="28"/>
      <c r="G209" s="28"/>
      <c r="H209" s="28"/>
      <c r="I209" s="28"/>
      <c r="J209" s="28"/>
      <c r="K209" s="28"/>
      <c r="L209" s="23"/>
      <c r="M209" s="28"/>
      <c r="N209" s="29"/>
    </row>
    <row r="210" spans="1:14" ht="24.75" customHeight="1">
      <c r="A210" s="25"/>
      <c r="B210" s="28"/>
      <c r="C210" s="28"/>
      <c r="D210" s="28"/>
      <c r="E210" s="28"/>
      <c r="F210" s="28"/>
      <c r="G210" s="28"/>
      <c r="H210" s="28"/>
      <c r="I210" s="28"/>
      <c r="J210" s="28"/>
      <c r="K210" s="28"/>
      <c r="L210" s="23"/>
      <c r="M210" s="28"/>
      <c r="N210" s="29"/>
    </row>
    <row r="211" spans="1:14" ht="24.75" customHeight="1">
      <c r="A211" s="25"/>
      <c r="B211" s="28"/>
      <c r="C211" s="28"/>
      <c r="D211" s="28"/>
      <c r="E211" s="28"/>
      <c r="F211" s="28"/>
      <c r="G211" s="28"/>
      <c r="H211" s="28"/>
      <c r="I211" s="28"/>
      <c r="J211" s="28"/>
      <c r="K211" s="28"/>
      <c r="L211" s="23"/>
      <c r="M211" s="28"/>
      <c r="N211" s="29"/>
    </row>
    <row r="212" spans="1:14" ht="24.75" customHeight="1">
      <c r="A212" s="25"/>
      <c r="B212" s="28"/>
      <c r="C212" s="28"/>
      <c r="D212" s="28"/>
      <c r="E212" s="28"/>
      <c r="F212" s="28"/>
      <c r="G212" s="28"/>
      <c r="H212" s="28"/>
      <c r="I212" s="28"/>
      <c r="J212" s="28"/>
      <c r="K212" s="28"/>
      <c r="L212" s="23"/>
      <c r="M212" s="28"/>
      <c r="N212" s="29"/>
    </row>
    <row r="213" spans="1:14" ht="24.75" customHeight="1">
      <c r="A213" s="25"/>
      <c r="B213" s="28"/>
      <c r="C213" s="28"/>
      <c r="D213" s="28"/>
      <c r="E213" s="28"/>
      <c r="F213" s="28"/>
      <c r="G213" s="28"/>
      <c r="H213" s="28"/>
      <c r="I213" s="28"/>
      <c r="J213" s="28"/>
      <c r="K213" s="28"/>
      <c r="L213" s="23"/>
      <c r="M213" s="28"/>
      <c r="N213" s="29"/>
    </row>
    <row r="214" spans="1:14" ht="24.75" customHeight="1">
      <c r="A214" s="25"/>
      <c r="B214" s="28"/>
      <c r="C214" s="28"/>
      <c r="D214" s="28"/>
      <c r="E214" s="28"/>
      <c r="F214" s="28"/>
      <c r="G214" s="28"/>
      <c r="H214" s="28"/>
      <c r="I214" s="28"/>
      <c r="J214" s="28"/>
      <c r="K214" s="28"/>
      <c r="L214" s="23"/>
      <c r="M214" s="28"/>
      <c r="N214" s="29"/>
    </row>
    <row r="215" spans="1:14" ht="24.75" customHeight="1">
      <c r="A215" s="25"/>
      <c r="B215" s="28"/>
      <c r="C215" s="28"/>
      <c r="D215" s="28"/>
      <c r="E215" s="28"/>
      <c r="F215" s="28"/>
      <c r="G215" s="28"/>
      <c r="H215" s="28"/>
      <c r="I215" s="28"/>
      <c r="J215" s="28"/>
      <c r="K215" s="28"/>
      <c r="L215" s="23"/>
      <c r="M215" s="28"/>
      <c r="N215" s="29"/>
    </row>
    <row r="216" spans="1:14" ht="24.75" customHeight="1">
      <c r="A216" s="25"/>
      <c r="B216" s="28"/>
      <c r="C216" s="28"/>
      <c r="D216" s="28"/>
      <c r="E216" s="28"/>
      <c r="F216" s="28"/>
      <c r="G216" s="28"/>
      <c r="H216" s="28"/>
      <c r="I216" s="28"/>
      <c r="J216" s="28"/>
      <c r="K216" s="28"/>
      <c r="L216" s="23"/>
      <c r="M216" s="28"/>
      <c r="N216" s="29"/>
    </row>
    <row r="217" spans="1:14" ht="24.75" customHeight="1">
      <c r="A217" s="25"/>
      <c r="B217" s="28"/>
      <c r="C217" s="28"/>
      <c r="D217" s="28"/>
      <c r="E217" s="28"/>
      <c r="F217" s="28"/>
      <c r="G217" s="28"/>
      <c r="H217" s="28"/>
      <c r="I217" s="28"/>
      <c r="J217" s="28"/>
      <c r="K217" s="28"/>
      <c r="L217" s="23"/>
      <c r="M217" s="28"/>
      <c r="N217" s="29"/>
    </row>
    <row r="218" spans="1:14" ht="24.75" customHeight="1">
      <c r="A218" s="25"/>
      <c r="B218" s="28"/>
      <c r="C218" s="28"/>
      <c r="D218" s="28"/>
      <c r="E218" s="28"/>
      <c r="F218" s="28"/>
      <c r="G218" s="28"/>
      <c r="H218" s="28"/>
      <c r="I218" s="28"/>
      <c r="J218" s="28"/>
      <c r="K218" s="28"/>
      <c r="L218" s="23"/>
      <c r="M218" s="28"/>
      <c r="N218" s="29"/>
    </row>
    <row r="219" spans="1:14" ht="24.75" customHeight="1">
      <c r="A219" s="25"/>
      <c r="B219" s="28"/>
      <c r="C219" s="28"/>
      <c r="D219" s="28"/>
      <c r="E219" s="28"/>
      <c r="F219" s="28"/>
      <c r="G219" s="28"/>
      <c r="H219" s="28"/>
      <c r="I219" s="28"/>
      <c r="J219" s="28"/>
      <c r="K219" s="28"/>
      <c r="L219" s="23"/>
      <c r="M219" s="28"/>
      <c r="N219" s="29"/>
    </row>
    <row r="220" spans="1:14" ht="24.75" customHeight="1">
      <c r="A220" s="25"/>
      <c r="B220" s="28"/>
      <c r="C220" s="28"/>
      <c r="D220" s="28"/>
      <c r="E220" s="28"/>
      <c r="F220" s="28"/>
      <c r="G220" s="28"/>
      <c r="H220" s="28"/>
      <c r="I220" s="28"/>
      <c r="J220" s="28"/>
      <c r="K220" s="28"/>
      <c r="L220" s="23"/>
      <c r="M220" s="28"/>
      <c r="N220" s="29"/>
    </row>
    <row r="221" spans="1:14" ht="24.75" customHeight="1">
      <c r="A221" s="25"/>
      <c r="B221" s="28"/>
      <c r="C221" s="28"/>
      <c r="D221" s="28"/>
      <c r="E221" s="28"/>
      <c r="F221" s="28"/>
      <c r="G221" s="28"/>
      <c r="H221" s="28"/>
      <c r="I221" s="28"/>
      <c r="J221" s="28"/>
      <c r="K221" s="28"/>
      <c r="L221" s="23"/>
      <c r="M221" s="28"/>
      <c r="N221" s="29"/>
    </row>
    <row r="222" spans="1:14" ht="24.75" customHeight="1">
      <c r="A222" s="25"/>
      <c r="B222" s="28"/>
      <c r="C222" s="28"/>
      <c r="D222" s="28"/>
      <c r="E222" s="28"/>
      <c r="F222" s="28"/>
      <c r="G222" s="28"/>
      <c r="H222" s="28"/>
      <c r="I222" s="28"/>
      <c r="J222" s="28"/>
      <c r="K222" s="28"/>
      <c r="L222" s="23"/>
      <c r="M222" s="28"/>
      <c r="N222" s="29"/>
    </row>
    <row r="223" spans="1:14" ht="24.75" customHeight="1">
      <c r="A223" s="25"/>
      <c r="B223" s="28"/>
      <c r="C223" s="28"/>
      <c r="D223" s="28"/>
      <c r="E223" s="28"/>
      <c r="F223" s="28"/>
      <c r="G223" s="28"/>
      <c r="H223" s="28"/>
      <c r="I223" s="28"/>
      <c r="J223" s="28"/>
      <c r="K223" s="28"/>
      <c r="L223" s="23"/>
      <c r="M223" s="28"/>
      <c r="N223" s="29"/>
    </row>
    <row r="224" spans="1:14" ht="24.75" customHeight="1">
      <c r="A224" s="25"/>
      <c r="B224" s="28"/>
      <c r="C224" s="28"/>
      <c r="D224" s="28"/>
      <c r="E224" s="28"/>
      <c r="F224" s="28"/>
      <c r="G224" s="28"/>
      <c r="H224" s="28"/>
      <c r="I224" s="28"/>
      <c r="J224" s="28"/>
      <c r="K224" s="28"/>
      <c r="L224" s="23"/>
      <c r="M224" s="28"/>
      <c r="N224" s="29"/>
    </row>
    <row r="225" spans="1:14" ht="24.75" customHeight="1">
      <c r="A225" s="25"/>
      <c r="B225" s="28"/>
      <c r="C225" s="28"/>
      <c r="D225" s="28"/>
      <c r="E225" s="28"/>
      <c r="F225" s="28"/>
      <c r="G225" s="28"/>
      <c r="H225" s="28"/>
      <c r="I225" s="28"/>
      <c r="J225" s="28"/>
      <c r="K225" s="28"/>
      <c r="L225" s="23"/>
      <c r="M225" s="28"/>
      <c r="N225" s="29"/>
    </row>
    <row r="226" spans="1:14" ht="24.75" customHeight="1">
      <c r="A226" s="25"/>
      <c r="B226" s="28"/>
      <c r="C226" s="28"/>
      <c r="D226" s="28"/>
      <c r="E226" s="28"/>
      <c r="F226" s="28"/>
      <c r="G226" s="28"/>
      <c r="H226" s="28"/>
      <c r="I226" s="28"/>
      <c r="J226" s="28"/>
      <c r="K226" s="28"/>
      <c r="L226" s="23"/>
      <c r="M226" s="28"/>
      <c r="N226" s="29"/>
    </row>
    <row r="227" spans="1:14" ht="24.75" customHeight="1">
      <c r="A227" s="25"/>
      <c r="B227" s="28"/>
      <c r="C227" s="28"/>
      <c r="D227" s="28"/>
      <c r="E227" s="28"/>
      <c r="F227" s="28"/>
      <c r="G227" s="28"/>
      <c r="H227" s="28"/>
      <c r="I227" s="28"/>
      <c r="J227" s="28"/>
      <c r="K227" s="28"/>
      <c r="L227" s="23"/>
      <c r="M227" s="28"/>
      <c r="N227" s="29"/>
    </row>
    <row r="228" spans="1:14" ht="24.75" customHeight="1">
      <c r="A228" s="25"/>
      <c r="B228" s="28"/>
      <c r="C228" s="28"/>
      <c r="D228" s="28"/>
      <c r="E228" s="28"/>
      <c r="F228" s="28"/>
      <c r="G228" s="28"/>
      <c r="H228" s="28"/>
      <c r="I228" s="28"/>
      <c r="J228" s="28"/>
      <c r="K228" s="28"/>
      <c r="L228" s="23"/>
      <c r="M228" s="28"/>
      <c r="N228" s="29"/>
    </row>
    <row r="229" spans="1:14" ht="24.75" customHeight="1">
      <c r="A229" s="25"/>
      <c r="B229" s="28"/>
      <c r="C229" s="28"/>
      <c r="D229" s="28"/>
      <c r="E229" s="28"/>
      <c r="F229" s="28"/>
      <c r="G229" s="28"/>
      <c r="H229" s="28"/>
      <c r="I229" s="28"/>
      <c r="J229" s="28"/>
      <c r="K229" s="28"/>
      <c r="L229" s="23"/>
      <c r="M229" s="28"/>
      <c r="N229" s="29"/>
    </row>
    <row r="230" spans="1:14" ht="24.75" customHeight="1">
      <c r="A230" s="25"/>
      <c r="B230" s="28"/>
      <c r="C230" s="28"/>
      <c r="D230" s="28"/>
      <c r="E230" s="28"/>
      <c r="F230" s="28"/>
      <c r="G230" s="28"/>
      <c r="H230" s="28"/>
      <c r="I230" s="28"/>
      <c r="J230" s="28"/>
      <c r="K230" s="28"/>
      <c r="L230" s="23"/>
      <c r="M230" s="28"/>
      <c r="N230" s="29"/>
    </row>
    <row r="231" spans="1:14" ht="24.75" customHeight="1">
      <c r="A231" s="25"/>
      <c r="B231" s="28"/>
      <c r="C231" s="28"/>
      <c r="D231" s="28"/>
      <c r="E231" s="28"/>
      <c r="F231" s="28"/>
      <c r="G231" s="28"/>
      <c r="H231" s="28"/>
      <c r="I231" s="28"/>
      <c r="J231" s="28"/>
      <c r="K231" s="28"/>
      <c r="L231" s="23"/>
      <c r="M231" s="28"/>
      <c r="N231" s="29"/>
    </row>
    <row r="232" spans="1:14" ht="24.75" customHeight="1">
      <c r="A232" s="25"/>
      <c r="B232" s="28"/>
      <c r="C232" s="28"/>
      <c r="D232" s="28"/>
      <c r="E232" s="28"/>
      <c r="F232" s="28"/>
      <c r="G232" s="28"/>
      <c r="H232" s="28"/>
      <c r="I232" s="28"/>
      <c r="J232" s="28"/>
      <c r="K232" s="28"/>
      <c r="L232" s="23"/>
      <c r="M232" s="28"/>
      <c r="N232" s="29"/>
    </row>
    <row r="233" spans="1:14" ht="24.75" customHeight="1">
      <c r="A233" s="25"/>
      <c r="B233" s="28"/>
      <c r="C233" s="28"/>
      <c r="D233" s="28"/>
      <c r="E233" s="28"/>
      <c r="F233" s="28"/>
      <c r="G233" s="28"/>
      <c r="H233" s="28"/>
      <c r="I233" s="28"/>
      <c r="J233" s="28"/>
      <c r="K233" s="28"/>
      <c r="L233" s="23"/>
      <c r="M233" s="28"/>
      <c r="N233" s="29"/>
    </row>
    <row r="234" spans="1:14" ht="24.75" customHeight="1">
      <c r="A234" s="25"/>
      <c r="B234" s="28"/>
      <c r="C234" s="28"/>
      <c r="D234" s="28"/>
      <c r="E234" s="28"/>
      <c r="F234" s="28"/>
      <c r="G234" s="28"/>
      <c r="H234" s="28"/>
      <c r="I234" s="28"/>
      <c r="J234" s="28"/>
      <c r="K234" s="28"/>
      <c r="L234" s="23"/>
      <c r="M234" s="28"/>
      <c r="N234" s="29"/>
    </row>
    <row r="235" spans="1:14" ht="24.75" customHeight="1">
      <c r="A235" s="22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30"/>
      <c r="M235" s="16"/>
      <c r="N235" s="29"/>
    </row>
    <row r="236" spans="1:14" ht="24.75" customHeight="1">
      <c r="A236" s="25"/>
      <c r="B236" s="28"/>
      <c r="C236" s="28"/>
      <c r="D236" s="28"/>
      <c r="E236" s="28"/>
      <c r="F236" s="28"/>
      <c r="G236" s="28"/>
      <c r="H236" s="28"/>
      <c r="I236" s="28"/>
      <c r="J236" s="28"/>
      <c r="K236" s="28"/>
      <c r="L236" s="23"/>
      <c r="M236" s="28"/>
      <c r="N236" s="29"/>
    </row>
    <row r="237" spans="1:14" ht="24.75" customHeight="1">
      <c r="A237" s="25"/>
      <c r="B237" s="28"/>
      <c r="C237" s="28"/>
      <c r="D237" s="28"/>
      <c r="E237" s="28"/>
      <c r="F237" s="28"/>
      <c r="G237" s="28"/>
      <c r="H237" s="28"/>
      <c r="I237" s="28"/>
      <c r="J237" s="28"/>
      <c r="K237" s="28"/>
      <c r="L237" s="23"/>
      <c r="M237" s="28"/>
      <c r="N237" s="29"/>
    </row>
    <row r="238" spans="1:14" ht="24.75" customHeight="1">
      <c r="A238" s="25"/>
      <c r="B238" s="28"/>
      <c r="C238" s="28"/>
      <c r="D238" s="28"/>
      <c r="E238" s="28"/>
      <c r="F238" s="28"/>
      <c r="G238" s="28"/>
      <c r="H238" s="28"/>
      <c r="I238" s="28"/>
      <c r="J238" s="28"/>
      <c r="K238" s="28"/>
      <c r="L238" s="23"/>
      <c r="M238" s="28"/>
      <c r="N238" s="29"/>
    </row>
    <row r="239" spans="1:14" ht="24.75" customHeight="1">
      <c r="A239" s="25"/>
      <c r="B239" s="28"/>
      <c r="C239" s="28"/>
      <c r="D239" s="28"/>
      <c r="E239" s="28"/>
      <c r="F239" s="28"/>
      <c r="G239" s="28"/>
      <c r="H239" s="28"/>
      <c r="I239" s="28"/>
      <c r="J239" s="28"/>
      <c r="K239" s="28"/>
      <c r="L239" s="23"/>
      <c r="M239" s="28"/>
      <c r="N239" s="29"/>
    </row>
    <row r="240" spans="1:14" ht="24.75" customHeight="1">
      <c r="A240" s="25"/>
      <c r="B240" s="28"/>
      <c r="C240" s="28"/>
      <c r="D240" s="28"/>
      <c r="E240" s="28"/>
      <c r="F240" s="28"/>
      <c r="G240" s="28"/>
      <c r="H240" s="28"/>
      <c r="I240" s="28"/>
      <c r="J240" s="28"/>
      <c r="K240" s="28"/>
      <c r="L240" s="23"/>
      <c r="M240" s="28"/>
      <c r="N240" s="29"/>
    </row>
    <row r="241" spans="1:14" ht="24.75" customHeight="1">
      <c r="A241" s="25"/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3"/>
      <c r="M241" s="28"/>
      <c r="N241" s="29"/>
    </row>
    <row r="242" spans="1:14" ht="24.75" customHeight="1">
      <c r="A242" s="25"/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3"/>
      <c r="M242" s="28"/>
      <c r="N242" s="29"/>
    </row>
    <row r="243" spans="1:14" ht="24.75" customHeight="1">
      <c r="A243" s="25"/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3"/>
      <c r="M243" s="28"/>
      <c r="N243" s="29"/>
    </row>
    <row r="244" spans="1:14" ht="24.75" customHeight="1">
      <c r="A244" s="25"/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3"/>
      <c r="M244" s="28"/>
      <c r="N244" s="29"/>
    </row>
    <row r="245" spans="1:14" ht="24.75" customHeight="1">
      <c r="A245" s="25"/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3"/>
      <c r="M245" s="28"/>
      <c r="N245" s="29"/>
    </row>
    <row r="246" spans="1:14" ht="24.75" customHeight="1">
      <c r="A246" s="25"/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3"/>
      <c r="M246" s="28"/>
      <c r="N246" s="29"/>
    </row>
    <row r="247" spans="1:14" ht="24.75" customHeight="1">
      <c r="A247" s="25"/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3"/>
      <c r="M247" s="28"/>
      <c r="N247" s="29"/>
    </row>
    <row r="248" spans="1:14" ht="24.75" customHeight="1">
      <c r="A248" s="25"/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23"/>
      <c r="M248" s="28"/>
      <c r="N248" s="29"/>
    </row>
    <row r="249" spans="1:14" ht="24.75" customHeight="1">
      <c r="A249" s="25"/>
      <c r="B249" s="28"/>
      <c r="C249" s="28"/>
      <c r="D249" s="28"/>
      <c r="E249" s="28"/>
      <c r="F249" s="28"/>
      <c r="G249" s="28"/>
      <c r="H249" s="28"/>
      <c r="I249" s="28"/>
      <c r="J249" s="28"/>
      <c r="K249" s="28"/>
      <c r="L249" s="23"/>
      <c r="M249" s="28"/>
      <c r="N249" s="29"/>
    </row>
    <row r="250" spans="1:14" ht="24.75" customHeight="1">
      <c r="A250" s="25"/>
      <c r="B250" s="28"/>
      <c r="C250" s="28"/>
      <c r="D250" s="28"/>
      <c r="E250" s="28"/>
      <c r="F250" s="28"/>
      <c r="G250" s="28"/>
      <c r="H250" s="28"/>
      <c r="I250" s="28"/>
      <c r="J250" s="28"/>
      <c r="K250" s="28"/>
      <c r="L250" s="23"/>
      <c r="M250" s="28"/>
      <c r="N250" s="29"/>
    </row>
    <row r="251" spans="1:14" ht="24.75" customHeight="1">
      <c r="A251" s="25"/>
      <c r="B251" s="28"/>
      <c r="C251" s="28"/>
      <c r="D251" s="28"/>
      <c r="E251" s="28"/>
      <c r="F251" s="28"/>
      <c r="G251" s="28"/>
      <c r="H251" s="28"/>
      <c r="I251" s="28"/>
      <c r="J251" s="28"/>
      <c r="K251" s="28"/>
      <c r="L251" s="23"/>
      <c r="M251" s="28"/>
      <c r="N251" s="29"/>
    </row>
    <row r="252" spans="1:14" ht="24.75" customHeight="1">
      <c r="A252" s="25"/>
      <c r="B252" s="28"/>
      <c r="C252" s="28"/>
      <c r="D252" s="28"/>
      <c r="E252" s="28"/>
      <c r="F252" s="28"/>
      <c r="G252" s="28"/>
      <c r="H252" s="28"/>
      <c r="I252" s="28"/>
      <c r="J252" s="28"/>
      <c r="K252" s="28"/>
      <c r="L252" s="23"/>
      <c r="M252" s="28"/>
      <c r="N252" s="29"/>
    </row>
    <row r="253" spans="1:14" ht="24.75" customHeight="1">
      <c r="A253" s="25"/>
      <c r="B253" s="28"/>
      <c r="C253" s="28"/>
      <c r="D253" s="28"/>
      <c r="E253" s="28"/>
      <c r="F253" s="28"/>
      <c r="G253" s="28"/>
      <c r="H253" s="28"/>
      <c r="I253" s="28"/>
      <c r="J253" s="28"/>
      <c r="K253" s="28"/>
      <c r="L253" s="23"/>
      <c r="M253" s="28"/>
      <c r="N253" s="29"/>
    </row>
    <row r="254" spans="1:14" ht="24.75" customHeight="1">
      <c r="A254" s="25"/>
      <c r="B254" s="28"/>
      <c r="C254" s="28"/>
      <c r="D254" s="28"/>
      <c r="E254" s="28"/>
      <c r="F254" s="28"/>
      <c r="G254" s="28"/>
      <c r="H254" s="28"/>
      <c r="I254" s="28"/>
      <c r="J254" s="28"/>
      <c r="K254" s="28"/>
      <c r="L254" s="23"/>
      <c r="M254" s="28"/>
      <c r="N254" s="29"/>
    </row>
    <row r="255" spans="1:14" ht="24.75" customHeight="1">
      <c r="A255" s="25"/>
      <c r="B255" s="28"/>
      <c r="C255" s="28"/>
      <c r="D255" s="28"/>
      <c r="E255" s="28"/>
      <c r="F255" s="28"/>
      <c r="G255" s="28"/>
      <c r="H255" s="28"/>
      <c r="I255" s="28"/>
      <c r="J255" s="28"/>
      <c r="K255" s="28"/>
      <c r="L255" s="23"/>
      <c r="M255" s="28"/>
      <c r="N255" s="29"/>
    </row>
    <row r="256" spans="1:14" ht="24.75" customHeight="1">
      <c r="A256" s="25"/>
      <c r="B256" s="28"/>
      <c r="C256" s="28"/>
      <c r="D256" s="28"/>
      <c r="E256" s="28"/>
      <c r="F256" s="28"/>
      <c r="G256" s="28"/>
      <c r="H256" s="28"/>
      <c r="I256" s="28"/>
      <c r="J256" s="28"/>
      <c r="K256" s="28"/>
      <c r="L256" s="23"/>
      <c r="M256" s="28"/>
      <c r="N256" s="29"/>
    </row>
    <row r="257" spans="1:14" ht="24.75" customHeight="1">
      <c r="A257" s="25"/>
      <c r="B257" s="28"/>
      <c r="C257" s="28"/>
      <c r="D257" s="28"/>
      <c r="E257" s="28"/>
      <c r="F257" s="28"/>
      <c r="G257" s="28"/>
      <c r="H257" s="28"/>
      <c r="I257" s="28"/>
      <c r="J257" s="28"/>
      <c r="K257" s="28"/>
      <c r="L257" s="23"/>
      <c r="M257" s="28"/>
      <c r="N257" s="29"/>
    </row>
    <row r="258" spans="1:14" ht="24.75" customHeight="1">
      <c r="A258" s="25"/>
      <c r="B258" s="28"/>
      <c r="C258" s="28"/>
      <c r="D258" s="28"/>
      <c r="E258" s="28"/>
      <c r="F258" s="28"/>
      <c r="G258" s="28"/>
      <c r="H258" s="28"/>
      <c r="I258" s="28"/>
      <c r="J258" s="28"/>
      <c r="K258" s="28"/>
      <c r="L258" s="23"/>
      <c r="M258" s="28"/>
      <c r="N258" s="29"/>
    </row>
    <row r="259" spans="1:14" ht="24.75" customHeight="1">
      <c r="A259" s="25"/>
      <c r="B259" s="28"/>
      <c r="C259" s="28"/>
      <c r="D259" s="28"/>
      <c r="E259" s="28"/>
      <c r="F259" s="28"/>
      <c r="G259" s="28"/>
      <c r="H259" s="28"/>
      <c r="I259" s="28"/>
      <c r="J259" s="28"/>
      <c r="K259" s="28"/>
      <c r="L259" s="23"/>
      <c r="M259" s="28"/>
      <c r="N259" s="29"/>
    </row>
    <row r="260" spans="1:14" ht="24.75" customHeight="1">
      <c r="A260" s="25"/>
      <c r="B260" s="28"/>
      <c r="C260" s="28"/>
      <c r="D260" s="28"/>
      <c r="E260" s="28"/>
      <c r="F260" s="28"/>
      <c r="G260" s="28"/>
      <c r="H260" s="28"/>
      <c r="I260" s="28"/>
      <c r="J260" s="28"/>
      <c r="K260" s="28"/>
      <c r="L260" s="23"/>
      <c r="M260" s="28"/>
      <c r="N260" s="29"/>
    </row>
    <row r="261" spans="1:14" ht="24.75" customHeight="1">
      <c r="A261" s="25"/>
      <c r="B261" s="28"/>
      <c r="C261" s="28"/>
      <c r="D261" s="28"/>
      <c r="E261" s="28"/>
      <c r="F261" s="28"/>
      <c r="G261" s="28"/>
      <c r="H261" s="28"/>
      <c r="I261" s="28"/>
      <c r="J261" s="28"/>
      <c r="K261" s="28"/>
      <c r="L261" s="23"/>
      <c r="M261" s="28"/>
      <c r="N261" s="29"/>
    </row>
    <row r="262" spans="1:14" ht="24.75" customHeight="1">
      <c r="A262" s="22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30"/>
      <c r="M262" s="16"/>
      <c r="N262" s="29"/>
    </row>
    <row r="263" spans="1:14" ht="24.75" customHeight="1">
      <c r="A263" s="25"/>
      <c r="B263" s="28"/>
      <c r="C263" s="28"/>
      <c r="D263" s="28"/>
      <c r="E263" s="28"/>
      <c r="F263" s="28"/>
      <c r="G263" s="28"/>
      <c r="H263" s="28"/>
      <c r="I263" s="28"/>
      <c r="J263" s="28"/>
      <c r="K263" s="28"/>
      <c r="L263" s="23"/>
      <c r="M263" s="28"/>
      <c r="N263" s="29"/>
    </row>
    <row r="264" spans="1:14" ht="24.75" customHeight="1">
      <c r="A264" s="25"/>
      <c r="B264" s="28"/>
      <c r="C264" s="28"/>
      <c r="D264" s="28"/>
      <c r="E264" s="28"/>
      <c r="F264" s="28"/>
      <c r="G264" s="28"/>
      <c r="H264" s="28"/>
      <c r="I264" s="28"/>
      <c r="J264" s="28"/>
      <c r="K264" s="28"/>
      <c r="L264" s="23"/>
      <c r="M264" s="28"/>
      <c r="N264" s="29"/>
    </row>
    <row r="265" spans="1:14" ht="24.75" customHeight="1">
      <c r="A265" s="25"/>
      <c r="B265" s="28"/>
      <c r="C265" s="28"/>
      <c r="D265" s="28"/>
      <c r="E265" s="28"/>
      <c r="F265" s="28"/>
      <c r="G265" s="28"/>
      <c r="H265" s="28"/>
      <c r="I265" s="28"/>
      <c r="J265" s="28"/>
      <c r="K265" s="28"/>
      <c r="L265" s="23"/>
      <c r="M265" s="28"/>
      <c r="N265" s="29"/>
    </row>
    <row r="266" spans="1:14" ht="24.75" customHeight="1">
      <c r="A266" s="25"/>
      <c r="B266" s="28"/>
      <c r="C266" s="28"/>
      <c r="D266" s="28"/>
      <c r="E266" s="28"/>
      <c r="F266" s="28"/>
      <c r="G266" s="28"/>
      <c r="H266" s="28"/>
      <c r="I266" s="28"/>
      <c r="J266" s="28"/>
      <c r="K266" s="28"/>
      <c r="L266" s="23"/>
      <c r="M266" s="28"/>
      <c r="N266" s="29"/>
    </row>
    <row r="267" spans="1:14" ht="24.75" customHeight="1">
      <c r="A267" s="25"/>
      <c r="B267" s="28"/>
      <c r="C267" s="28"/>
      <c r="D267" s="28"/>
      <c r="E267" s="28"/>
      <c r="F267" s="28"/>
      <c r="G267" s="28"/>
      <c r="H267" s="28"/>
      <c r="I267" s="28"/>
      <c r="J267" s="28"/>
      <c r="K267" s="28"/>
      <c r="L267" s="23"/>
      <c r="M267" s="28"/>
      <c r="N267" s="29"/>
    </row>
    <row r="268" spans="1:14" ht="24.75" customHeight="1">
      <c r="A268" s="25"/>
      <c r="B268" s="28"/>
      <c r="C268" s="28"/>
      <c r="D268" s="28"/>
      <c r="E268" s="28"/>
      <c r="F268" s="28"/>
      <c r="G268" s="28"/>
      <c r="H268" s="28"/>
      <c r="I268" s="28"/>
      <c r="J268" s="28"/>
      <c r="K268" s="28"/>
      <c r="L268" s="23"/>
      <c r="M268" s="28"/>
      <c r="N268" s="29"/>
    </row>
    <row r="269" spans="1:14" ht="24.75" customHeight="1">
      <c r="A269" s="25"/>
      <c r="B269" s="28"/>
      <c r="C269" s="28"/>
      <c r="D269" s="28"/>
      <c r="E269" s="28"/>
      <c r="F269" s="28"/>
      <c r="G269" s="28"/>
      <c r="H269" s="28"/>
      <c r="I269" s="28"/>
      <c r="J269" s="28"/>
      <c r="K269" s="28"/>
      <c r="L269" s="23"/>
      <c r="M269" s="28"/>
      <c r="N269" s="29"/>
    </row>
    <row r="270" spans="1:14" ht="24.75" customHeight="1">
      <c r="A270" s="25"/>
      <c r="B270" s="28"/>
      <c r="C270" s="28"/>
      <c r="D270" s="28"/>
      <c r="E270" s="28"/>
      <c r="F270" s="28"/>
      <c r="G270" s="28"/>
      <c r="H270" s="28"/>
      <c r="I270" s="28"/>
      <c r="J270" s="28"/>
      <c r="K270" s="28"/>
      <c r="L270" s="23"/>
      <c r="M270" s="28"/>
      <c r="N270" s="29"/>
    </row>
    <row r="271" spans="1:14" ht="24.75" customHeight="1">
      <c r="A271" s="25"/>
      <c r="B271" s="28"/>
      <c r="C271" s="28"/>
      <c r="D271" s="28"/>
      <c r="E271" s="28"/>
      <c r="F271" s="28"/>
      <c r="G271" s="28"/>
      <c r="H271" s="28"/>
      <c r="I271" s="28"/>
      <c r="J271" s="28"/>
      <c r="K271" s="28"/>
      <c r="L271" s="23"/>
      <c r="M271" s="28"/>
      <c r="N271" s="29"/>
    </row>
    <row r="272" spans="1:14" ht="24.75" customHeight="1">
      <c r="A272" s="25"/>
      <c r="B272" s="28"/>
      <c r="C272" s="28"/>
      <c r="D272" s="28"/>
      <c r="E272" s="28"/>
      <c r="F272" s="28"/>
      <c r="G272" s="28"/>
      <c r="H272" s="28"/>
      <c r="I272" s="28"/>
      <c r="J272" s="28"/>
      <c r="K272" s="28"/>
      <c r="L272" s="23"/>
      <c r="M272" s="28"/>
      <c r="N272" s="29"/>
    </row>
    <row r="273" spans="1:14" ht="24.75" customHeight="1">
      <c r="A273" s="25"/>
      <c r="B273" s="28"/>
      <c r="C273" s="28"/>
      <c r="D273" s="28"/>
      <c r="E273" s="28"/>
      <c r="F273" s="28"/>
      <c r="G273" s="28"/>
      <c r="H273" s="28"/>
      <c r="I273" s="28"/>
      <c r="J273" s="28"/>
      <c r="K273" s="28"/>
      <c r="L273" s="23"/>
      <c r="M273" s="28"/>
      <c r="N273" s="29"/>
    </row>
    <row r="274" spans="1:14" ht="24.75" customHeight="1">
      <c r="A274" s="25"/>
      <c r="B274" s="28"/>
      <c r="C274" s="28"/>
      <c r="D274" s="28"/>
      <c r="E274" s="28"/>
      <c r="F274" s="28"/>
      <c r="G274" s="28"/>
      <c r="H274" s="28"/>
      <c r="I274" s="28"/>
      <c r="J274" s="28"/>
      <c r="K274" s="28"/>
      <c r="L274" s="23"/>
      <c r="M274" s="28"/>
      <c r="N274" s="29"/>
    </row>
    <row r="275" spans="1:14" ht="24.75" customHeight="1">
      <c r="A275" s="25"/>
      <c r="B275" s="28"/>
      <c r="C275" s="28"/>
      <c r="D275" s="28"/>
      <c r="E275" s="28"/>
      <c r="F275" s="28"/>
      <c r="G275" s="28"/>
      <c r="H275" s="28"/>
      <c r="I275" s="28"/>
      <c r="J275" s="28"/>
      <c r="K275" s="28"/>
      <c r="L275" s="23"/>
      <c r="M275" s="28"/>
      <c r="N275" s="29"/>
    </row>
    <row r="276" spans="1:14" ht="24.75" customHeight="1">
      <c r="A276" s="25"/>
      <c r="B276" s="28"/>
      <c r="C276" s="28"/>
      <c r="D276" s="28"/>
      <c r="E276" s="28"/>
      <c r="F276" s="28"/>
      <c r="G276" s="28"/>
      <c r="H276" s="28"/>
      <c r="I276" s="28"/>
      <c r="J276" s="28"/>
      <c r="K276" s="28"/>
      <c r="L276" s="23"/>
      <c r="M276" s="28"/>
      <c r="N276" s="29"/>
    </row>
    <row r="277" spans="1:14" ht="24.75" customHeight="1">
      <c r="A277" s="25"/>
      <c r="B277" s="28"/>
      <c r="C277" s="28"/>
      <c r="D277" s="28"/>
      <c r="E277" s="28"/>
      <c r="F277" s="28"/>
      <c r="G277" s="28"/>
      <c r="H277" s="28"/>
      <c r="I277" s="28"/>
      <c r="J277" s="28"/>
      <c r="K277" s="28"/>
      <c r="L277" s="23"/>
      <c r="M277" s="28"/>
      <c r="N277" s="29"/>
    </row>
    <row r="278" spans="1:14" ht="24.75" customHeight="1">
      <c r="A278" s="25"/>
      <c r="B278" s="28"/>
      <c r="C278" s="28"/>
      <c r="D278" s="28"/>
      <c r="E278" s="28"/>
      <c r="F278" s="28"/>
      <c r="G278" s="28"/>
      <c r="H278" s="28"/>
      <c r="I278" s="28"/>
      <c r="J278" s="28"/>
      <c r="K278" s="28"/>
      <c r="L278" s="23"/>
      <c r="M278" s="28"/>
      <c r="N278" s="29"/>
    </row>
    <row r="279" spans="1:14" ht="24.75" customHeight="1">
      <c r="A279" s="25"/>
      <c r="B279" s="28"/>
      <c r="C279" s="28"/>
      <c r="D279" s="28"/>
      <c r="E279" s="28"/>
      <c r="F279" s="28"/>
      <c r="G279" s="28"/>
      <c r="H279" s="28"/>
      <c r="I279" s="28"/>
      <c r="J279" s="28"/>
      <c r="K279" s="28"/>
      <c r="L279" s="23"/>
      <c r="M279" s="28"/>
      <c r="N279" s="29"/>
    </row>
    <row r="280" spans="1:14" ht="24.75" customHeight="1">
      <c r="A280" s="25"/>
      <c r="B280" s="28"/>
      <c r="C280" s="28"/>
      <c r="D280" s="28"/>
      <c r="E280" s="28"/>
      <c r="F280" s="28"/>
      <c r="G280" s="28"/>
      <c r="H280" s="28"/>
      <c r="I280" s="28"/>
      <c r="J280" s="28"/>
      <c r="K280" s="28"/>
      <c r="L280" s="23"/>
      <c r="M280" s="28"/>
      <c r="N280" s="29"/>
    </row>
    <row r="281" spans="1:14" ht="24.75" customHeight="1">
      <c r="A281" s="25"/>
      <c r="B281" s="28"/>
      <c r="C281" s="28"/>
      <c r="D281" s="28"/>
      <c r="E281" s="28"/>
      <c r="F281" s="28"/>
      <c r="G281" s="28"/>
      <c r="H281" s="28"/>
      <c r="I281" s="28"/>
      <c r="J281" s="28"/>
      <c r="K281" s="28"/>
      <c r="L281" s="23"/>
      <c r="M281" s="28"/>
      <c r="N281" s="29"/>
    </row>
    <row r="282" spans="1:14" ht="24.75" customHeight="1">
      <c r="A282" s="25"/>
      <c r="B282" s="28"/>
      <c r="C282" s="28"/>
      <c r="D282" s="28"/>
      <c r="E282" s="28"/>
      <c r="F282" s="28"/>
      <c r="G282" s="28"/>
      <c r="H282" s="28"/>
      <c r="I282" s="28"/>
      <c r="J282" s="28"/>
      <c r="K282" s="28"/>
      <c r="L282" s="23"/>
      <c r="M282" s="28"/>
      <c r="N282" s="29"/>
    </row>
    <row r="283" spans="1:14" ht="24.75" customHeight="1">
      <c r="A283" s="25"/>
      <c r="B283" s="28"/>
      <c r="C283" s="28"/>
      <c r="D283" s="28"/>
      <c r="E283" s="28"/>
      <c r="F283" s="28"/>
      <c r="G283" s="28"/>
      <c r="H283" s="28"/>
      <c r="I283" s="28"/>
      <c r="J283" s="28"/>
      <c r="K283" s="28"/>
      <c r="L283" s="23"/>
      <c r="M283" s="28"/>
      <c r="N283" s="29"/>
    </row>
    <row r="284" spans="1:14" ht="24.75" customHeight="1">
      <c r="A284" s="25"/>
      <c r="B284" s="28"/>
      <c r="C284" s="28"/>
      <c r="D284" s="28"/>
      <c r="E284" s="28"/>
      <c r="F284" s="28"/>
      <c r="G284" s="28"/>
      <c r="H284" s="28"/>
      <c r="I284" s="28"/>
      <c r="J284" s="28"/>
      <c r="K284" s="28"/>
      <c r="L284" s="23"/>
      <c r="M284" s="28"/>
      <c r="N284" s="29"/>
    </row>
    <row r="285" spans="1:14" ht="24.75" customHeight="1">
      <c r="A285" s="25"/>
      <c r="B285" s="28"/>
      <c r="C285" s="28"/>
      <c r="D285" s="28"/>
      <c r="E285" s="28"/>
      <c r="F285" s="28"/>
      <c r="G285" s="28"/>
      <c r="H285" s="28"/>
      <c r="I285" s="28"/>
      <c r="J285" s="28"/>
      <c r="K285" s="28"/>
      <c r="L285" s="23"/>
      <c r="M285" s="28"/>
      <c r="N285" s="29"/>
    </row>
    <row r="286" spans="1:14" ht="24.75" customHeight="1">
      <c r="A286" s="25"/>
      <c r="B286" s="28"/>
      <c r="C286" s="28"/>
      <c r="D286" s="28"/>
      <c r="E286" s="28"/>
      <c r="F286" s="28"/>
      <c r="G286" s="28"/>
      <c r="H286" s="28"/>
      <c r="I286" s="28"/>
      <c r="J286" s="28"/>
      <c r="K286" s="28"/>
      <c r="L286" s="23"/>
      <c r="M286" s="28"/>
      <c r="N286" s="29"/>
    </row>
    <row r="287" spans="1:14" ht="24.75" customHeight="1">
      <c r="A287" s="25"/>
      <c r="B287" s="28"/>
      <c r="C287" s="28"/>
      <c r="D287" s="28"/>
      <c r="E287" s="28"/>
      <c r="F287" s="28"/>
      <c r="G287" s="28"/>
      <c r="H287" s="28"/>
      <c r="I287" s="28"/>
      <c r="J287" s="28"/>
      <c r="K287" s="28"/>
      <c r="L287" s="23"/>
      <c r="M287" s="28"/>
      <c r="N287" s="29"/>
    </row>
    <row r="288" spans="1:14" ht="24.75" customHeight="1">
      <c r="A288" s="25"/>
      <c r="B288" s="28"/>
      <c r="C288" s="28"/>
      <c r="D288" s="28"/>
      <c r="E288" s="28"/>
      <c r="F288" s="28"/>
      <c r="G288" s="28"/>
      <c r="H288" s="28"/>
      <c r="I288" s="28"/>
      <c r="J288" s="28"/>
      <c r="K288" s="28"/>
      <c r="L288" s="23"/>
      <c r="M288" s="28"/>
      <c r="N288" s="29"/>
    </row>
    <row r="289" spans="1:14" ht="24.75" customHeight="1">
      <c r="A289" s="25"/>
      <c r="B289" s="28"/>
      <c r="C289" s="28"/>
      <c r="D289" s="28"/>
      <c r="E289" s="28"/>
      <c r="F289" s="28"/>
      <c r="G289" s="28"/>
      <c r="H289" s="28"/>
      <c r="I289" s="28"/>
      <c r="J289" s="28"/>
      <c r="K289" s="28"/>
      <c r="L289" s="23"/>
      <c r="M289" s="28"/>
      <c r="N289" s="29"/>
    </row>
    <row r="290" spans="1:14" ht="24.75" customHeight="1">
      <c r="A290" s="22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30"/>
      <c r="M290" s="16"/>
      <c r="N290" s="29"/>
    </row>
    <row r="291" spans="1:14" ht="24.75" customHeight="1">
      <c r="A291" s="25"/>
      <c r="B291" s="28"/>
      <c r="C291" s="28"/>
      <c r="D291" s="28"/>
      <c r="E291" s="28"/>
      <c r="F291" s="28"/>
      <c r="G291" s="28"/>
      <c r="H291" s="28"/>
      <c r="I291" s="28"/>
      <c r="J291" s="28"/>
      <c r="K291" s="28"/>
      <c r="L291" s="23"/>
      <c r="M291" s="28"/>
      <c r="N291" s="29"/>
    </row>
    <row r="292" spans="1:14" ht="24.75" customHeight="1">
      <c r="A292" s="25"/>
      <c r="B292" s="28"/>
      <c r="C292" s="28"/>
      <c r="D292" s="28"/>
      <c r="E292" s="28"/>
      <c r="F292" s="28"/>
      <c r="G292" s="28"/>
      <c r="H292" s="28"/>
      <c r="I292" s="28"/>
      <c r="J292" s="28"/>
      <c r="K292" s="28"/>
      <c r="L292" s="23"/>
      <c r="M292" s="28"/>
      <c r="N292" s="29"/>
    </row>
    <row r="293" spans="1:14" ht="24.75" customHeight="1">
      <c r="A293" s="25"/>
      <c r="B293" s="28"/>
      <c r="C293" s="28"/>
      <c r="D293" s="28"/>
      <c r="E293" s="28"/>
      <c r="F293" s="28"/>
      <c r="G293" s="28"/>
      <c r="H293" s="28"/>
      <c r="I293" s="28"/>
      <c r="J293" s="28"/>
      <c r="K293" s="28"/>
      <c r="L293" s="23"/>
      <c r="M293" s="28"/>
      <c r="N293" s="29"/>
    </row>
    <row r="294" spans="1:14" ht="24.75" customHeight="1">
      <c r="A294" s="25"/>
      <c r="B294" s="28"/>
      <c r="C294" s="28"/>
      <c r="D294" s="28"/>
      <c r="E294" s="28"/>
      <c r="F294" s="28"/>
      <c r="G294" s="28"/>
      <c r="H294" s="28"/>
      <c r="I294" s="28"/>
      <c r="J294" s="28"/>
      <c r="K294" s="28"/>
      <c r="L294" s="23"/>
      <c r="M294" s="28"/>
      <c r="N294" s="29"/>
    </row>
    <row r="295" spans="1:14" ht="24.75" customHeight="1">
      <c r="A295" s="25"/>
      <c r="B295" s="28"/>
      <c r="C295" s="28"/>
      <c r="D295" s="28"/>
      <c r="E295" s="28"/>
      <c r="F295" s="28"/>
      <c r="G295" s="28"/>
      <c r="H295" s="28"/>
      <c r="I295" s="28"/>
      <c r="J295" s="28"/>
      <c r="K295" s="28"/>
      <c r="L295" s="23"/>
      <c r="M295" s="28"/>
      <c r="N295" s="29"/>
    </row>
    <row r="296" spans="1:14" ht="24.75" customHeight="1">
      <c r="A296" s="25"/>
      <c r="B296" s="28"/>
      <c r="C296" s="28"/>
      <c r="D296" s="28"/>
      <c r="E296" s="28"/>
      <c r="F296" s="28"/>
      <c r="G296" s="28"/>
      <c r="H296" s="28"/>
      <c r="I296" s="28"/>
      <c r="J296" s="28"/>
      <c r="K296" s="28"/>
      <c r="L296" s="23"/>
      <c r="M296" s="28"/>
      <c r="N296" s="29"/>
    </row>
    <row r="297" spans="1:14" ht="24.75" customHeight="1">
      <c r="A297" s="25"/>
      <c r="B297" s="28"/>
      <c r="C297" s="28"/>
      <c r="D297" s="28"/>
      <c r="E297" s="28"/>
      <c r="F297" s="28"/>
      <c r="G297" s="28"/>
      <c r="H297" s="28"/>
      <c r="I297" s="28"/>
      <c r="J297" s="28"/>
      <c r="K297" s="28"/>
      <c r="L297" s="23"/>
      <c r="M297" s="28"/>
      <c r="N297" s="29"/>
    </row>
    <row r="298" spans="1:14" ht="24.75" customHeight="1">
      <c r="A298" s="25"/>
      <c r="B298" s="28"/>
      <c r="C298" s="28"/>
      <c r="D298" s="28"/>
      <c r="E298" s="28"/>
      <c r="F298" s="28"/>
      <c r="G298" s="28"/>
      <c r="H298" s="28"/>
      <c r="I298" s="28"/>
      <c r="J298" s="28"/>
      <c r="K298" s="28"/>
      <c r="L298" s="23"/>
      <c r="M298" s="28"/>
      <c r="N298" s="29"/>
    </row>
    <row r="299" spans="1:14" ht="24.75" customHeight="1">
      <c r="A299" s="25"/>
      <c r="B299" s="28"/>
      <c r="C299" s="28"/>
      <c r="D299" s="28"/>
      <c r="E299" s="28"/>
      <c r="F299" s="28"/>
      <c r="G299" s="28"/>
      <c r="H299" s="28"/>
      <c r="I299" s="28"/>
      <c r="J299" s="28"/>
      <c r="K299" s="28"/>
      <c r="L299" s="23"/>
      <c r="M299" s="28"/>
      <c r="N299" s="29"/>
    </row>
    <row r="300" spans="1:14" ht="24.75" customHeight="1">
      <c r="A300" s="25"/>
      <c r="B300" s="28"/>
      <c r="C300" s="28"/>
      <c r="D300" s="28"/>
      <c r="E300" s="28"/>
      <c r="F300" s="28"/>
      <c r="G300" s="28"/>
      <c r="H300" s="28"/>
      <c r="I300" s="28"/>
      <c r="J300" s="28"/>
      <c r="K300" s="28"/>
      <c r="L300" s="23"/>
      <c r="M300" s="28"/>
      <c r="N300" s="29"/>
    </row>
    <row r="301" spans="1:14" ht="24.75" customHeight="1">
      <c r="A301" s="25"/>
      <c r="B301" s="28"/>
      <c r="C301" s="28"/>
      <c r="D301" s="28"/>
      <c r="E301" s="28"/>
      <c r="F301" s="28"/>
      <c r="G301" s="28"/>
      <c r="H301" s="28"/>
      <c r="I301" s="28"/>
      <c r="J301" s="28"/>
      <c r="K301" s="28"/>
      <c r="L301" s="23"/>
      <c r="M301" s="28"/>
      <c r="N301" s="29"/>
    </row>
    <row r="302" spans="1:14" ht="24.75" customHeight="1">
      <c r="A302" s="25"/>
      <c r="B302" s="28"/>
      <c r="C302" s="28"/>
      <c r="D302" s="28"/>
      <c r="E302" s="28"/>
      <c r="F302" s="28"/>
      <c r="G302" s="28"/>
      <c r="H302" s="28"/>
      <c r="I302" s="28"/>
      <c r="J302" s="28"/>
      <c r="K302" s="28"/>
      <c r="L302" s="23"/>
      <c r="M302" s="28"/>
      <c r="N302" s="29"/>
    </row>
    <row r="303" spans="1:14" ht="24.75" customHeight="1">
      <c r="A303" s="25"/>
      <c r="B303" s="28"/>
      <c r="C303" s="28"/>
      <c r="D303" s="28"/>
      <c r="E303" s="28"/>
      <c r="F303" s="28"/>
      <c r="G303" s="28"/>
      <c r="H303" s="28"/>
      <c r="I303" s="28"/>
      <c r="J303" s="28"/>
      <c r="K303" s="28"/>
      <c r="L303" s="23"/>
      <c r="M303" s="28"/>
      <c r="N303" s="29"/>
    </row>
    <row r="304" spans="1:14" ht="24.75" customHeight="1">
      <c r="A304" s="25"/>
      <c r="B304" s="28"/>
      <c r="C304" s="28"/>
      <c r="D304" s="28"/>
      <c r="E304" s="28"/>
      <c r="F304" s="28"/>
      <c r="G304" s="28"/>
      <c r="H304" s="28"/>
      <c r="I304" s="28"/>
      <c r="J304" s="28"/>
      <c r="K304" s="28"/>
      <c r="L304" s="23"/>
      <c r="M304" s="28"/>
      <c r="N304" s="29"/>
    </row>
    <row r="305" spans="1:14" ht="24.75" customHeight="1">
      <c r="A305" s="25"/>
      <c r="B305" s="28"/>
      <c r="C305" s="28"/>
      <c r="D305" s="28"/>
      <c r="E305" s="28"/>
      <c r="F305" s="28"/>
      <c r="G305" s="28"/>
      <c r="H305" s="28"/>
      <c r="I305" s="28"/>
      <c r="J305" s="28"/>
      <c r="K305" s="28"/>
      <c r="L305" s="23"/>
      <c r="M305" s="28"/>
      <c r="N305" s="29"/>
    </row>
    <row r="306" spans="1:14" ht="24.75" customHeight="1">
      <c r="A306" s="25"/>
      <c r="B306" s="28"/>
      <c r="C306" s="28"/>
      <c r="D306" s="28"/>
      <c r="E306" s="28"/>
      <c r="F306" s="28"/>
      <c r="G306" s="28"/>
      <c r="H306" s="28"/>
      <c r="I306" s="28"/>
      <c r="J306" s="28"/>
      <c r="K306" s="28"/>
      <c r="L306" s="23"/>
      <c r="M306" s="28"/>
      <c r="N306" s="29"/>
    </row>
    <row r="307" spans="1:14" ht="24.75" customHeight="1">
      <c r="A307" s="25"/>
      <c r="B307" s="28"/>
      <c r="C307" s="28"/>
      <c r="D307" s="28"/>
      <c r="E307" s="28"/>
      <c r="F307" s="28"/>
      <c r="G307" s="28"/>
      <c r="H307" s="28"/>
      <c r="I307" s="28"/>
      <c r="J307" s="28"/>
      <c r="K307" s="28"/>
      <c r="L307" s="23"/>
      <c r="M307" s="28"/>
      <c r="N307" s="29"/>
    </row>
    <row r="308" spans="1:14" ht="24.75" customHeight="1">
      <c r="A308" s="25"/>
      <c r="B308" s="28"/>
      <c r="C308" s="28"/>
      <c r="D308" s="28"/>
      <c r="E308" s="28"/>
      <c r="F308" s="28"/>
      <c r="G308" s="28"/>
      <c r="H308" s="28"/>
      <c r="I308" s="28"/>
      <c r="J308" s="28"/>
      <c r="K308" s="28"/>
      <c r="L308" s="23"/>
      <c r="M308" s="28"/>
      <c r="N308" s="29"/>
    </row>
    <row r="309" spans="1:14" ht="24.75" customHeight="1">
      <c r="A309" s="25"/>
      <c r="B309" s="28"/>
      <c r="C309" s="28"/>
      <c r="D309" s="28"/>
      <c r="E309" s="28"/>
      <c r="F309" s="28"/>
      <c r="G309" s="28"/>
      <c r="H309" s="28"/>
      <c r="I309" s="28"/>
      <c r="J309" s="28"/>
      <c r="K309" s="28"/>
      <c r="L309" s="23"/>
      <c r="M309" s="28"/>
      <c r="N309" s="29"/>
    </row>
    <row r="310" spans="1:14" ht="24.75" customHeight="1">
      <c r="A310" s="25"/>
      <c r="B310" s="28"/>
      <c r="C310" s="28"/>
      <c r="D310" s="28"/>
      <c r="E310" s="28"/>
      <c r="F310" s="28"/>
      <c r="G310" s="28"/>
      <c r="H310" s="28"/>
      <c r="I310" s="28"/>
      <c r="J310" s="28"/>
      <c r="K310" s="28"/>
      <c r="L310" s="23"/>
      <c r="M310" s="28"/>
      <c r="N310" s="29"/>
    </row>
    <row r="311" spans="1:14" ht="24.75" customHeight="1">
      <c r="A311" s="25"/>
      <c r="B311" s="28"/>
      <c r="C311" s="28"/>
      <c r="D311" s="28"/>
      <c r="E311" s="28"/>
      <c r="F311" s="28"/>
      <c r="G311" s="28"/>
      <c r="H311" s="28"/>
      <c r="I311" s="28"/>
      <c r="J311" s="28"/>
      <c r="K311" s="28"/>
      <c r="L311" s="23"/>
      <c r="M311" s="28"/>
      <c r="N311" s="29"/>
    </row>
    <row r="312" spans="1:14" ht="24.75" customHeight="1">
      <c r="A312" s="25"/>
      <c r="B312" s="28"/>
      <c r="C312" s="28"/>
      <c r="D312" s="28"/>
      <c r="E312" s="28"/>
      <c r="F312" s="28"/>
      <c r="G312" s="28"/>
      <c r="H312" s="28"/>
      <c r="I312" s="28"/>
      <c r="J312" s="28"/>
      <c r="K312" s="28"/>
      <c r="L312" s="23"/>
      <c r="M312" s="28"/>
      <c r="N312" s="29"/>
    </row>
    <row r="313" spans="1:14" ht="24.75" customHeight="1">
      <c r="A313" s="25"/>
      <c r="B313" s="28"/>
      <c r="C313" s="28"/>
      <c r="D313" s="28"/>
      <c r="E313" s="28"/>
      <c r="F313" s="28"/>
      <c r="G313" s="28"/>
      <c r="H313" s="28"/>
      <c r="I313" s="28"/>
      <c r="J313" s="28"/>
      <c r="K313" s="28"/>
      <c r="L313" s="23"/>
      <c r="M313" s="28"/>
      <c r="N313" s="29"/>
    </row>
    <row r="314" spans="1:14" ht="24.75" customHeight="1">
      <c r="A314" s="25"/>
      <c r="B314" s="28"/>
      <c r="C314" s="28"/>
      <c r="D314" s="28"/>
      <c r="E314" s="28"/>
      <c r="F314" s="28"/>
      <c r="G314" s="28"/>
      <c r="H314" s="28"/>
      <c r="I314" s="28"/>
      <c r="J314" s="28"/>
      <c r="K314" s="28"/>
      <c r="L314" s="23"/>
      <c r="M314" s="28"/>
      <c r="N314" s="29"/>
    </row>
    <row r="315" spans="1:14" ht="24.75" customHeight="1">
      <c r="A315" s="25"/>
      <c r="B315" s="28"/>
      <c r="C315" s="28"/>
      <c r="D315" s="28"/>
      <c r="E315" s="28"/>
      <c r="F315" s="28"/>
      <c r="G315" s="28"/>
      <c r="H315" s="28"/>
      <c r="I315" s="28"/>
      <c r="J315" s="28"/>
      <c r="K315" s="28"/>
      <c r="L315" s="23"/>
      <c r="M315" s="28"/>
      <c r="N315" s="29"/>
    </row>
    <row r="316" spans="1:14" ht="24.75" customHeight="1">
      <c r="A316" s="25"/>
      <c r="B316" s="28"/>
      <c r="C316" s="28"/>
      <c r="D316" s="28"/>
      <c r="E316" s="28"/>
      <c r="F316" s="28"/>
      <c r="G316" s="28"/>
      <c r="H316" s="28"/>
      <c r="I316" s="28"/>
      <c r="J316" s="28"/>
      <c r="K316" s="28"/>
      <c r="L316" s="23"/>
      <c r="M316" s="28"/>
      <c r="N316" s="29"/>
    </row>
    <row r="317" spans="1:14" ht="24.75" customHeight="1">
      <c r="A317" s="22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30"/>
      <c r="M317" s="16"/>
      <c r="N317" s="29"/>
    </row>
    <row r="318" spans="1:14" ht="24.75" customHeight="1">
      <c r="A318" s="25"/>
      <c r="B318" s="28"/>
      <c r="C318" s="28"/>
      <c r="D318" s="28"/>
      <c r="E318" s="28"/>
      <c r="F318" s="28"/>
      <c r="G318" s="28"/>
      <c r="H318" s="28"/>
      <c r="I318" s="28"/>
      <c r="J318" s="28"/>
      <c r="K318" s="28"/>
      <c r="L318" s="23"/>
      <c r="M318" s="28"/>
      <c r="N318" s="29"/>
    </row>
    <row r="319" spans="1:14" ht="24.75" customHeight="1">
      <c r="A319" s="25"/>
      <c r="B319" s="28"/>
      <c r="C319" s="28"/>
      <c r="D319" s="28"/>
      <c r="E319" s="28"/>
      <c r="F319" s="28"/>
      <c r="G319" s="28"/>
      <c r="H319" s="28"/>
      <c r="I319" s="28"/>
      <c r="J319" s="28"/>
      <c r="K319" s="28"/>
      <c r="L319" s="23"/>
      <c r="M319" s="28"/>
      <c r="N319" s="29"/>
    </row>
    <row r="320" spans="1:14" ht="24.75" customHeight="1">
      <c r="A320" s="25"/>
      <c r="B320" s="28"/>
      <c r="C320" s="28"/>
      <c r="D320" s="28"/>
      <c r="E320" s="28"/>
      <c r="F320" s="28"/>
      <c r="G320" s="28"/>
      <c r="H320" s="28"/>
      <c r="I320" s="28"/>
      <c r="J320" s="28"/>
      <c r="K320" s="28"/>
      <c r="L320" s="23"/>
      <c r="M320" s="28"/>
      <c r="N320" s="29"/>
    </row>
    <row r="321" spans="1:14" ht="24.75" customHeight="1">
      <c r="A321" s="25"/>
      <c r="B321" s="28"/>
      <c r="C321" s="28"/>
      <c r="D321" s="28"/>
      <c r="E321" s="28"/>
      <c r="F321" s="28"/>
      <c r="G321" s="28"/>
      <c r="H321" s="28"/>
      <c r="I321" s="28"/>
      <c r="J321" s="28"/>
      <c r="K321" s="28"/>
      <c r="L321" s="23"/>
      <c r="M321" s="28"/>
      <c r="N321" s="29"/>
    </row>
    <row r="322" spans="1:14" ht="24.75" customHeight="1">
      <c r="A322" s="25"/>
      <c r="B322" s="28"/>
      <c r="C322" s="28"/>
      <c r="D322" s="28"/>
      <c r="E322" s="28"/>
      <c r="F322" s="28"/>
      <c r="G322" s="28"/>
      <c r="H322" s="28"/>
      <c r="I322" s="28"/>
      <c r="J322" s="28"/>
      <c r="K322" s="28"/>
      <c r="L322" s="23"/>
      <c r="M322" s="28"/>
      <c r="N322" s="29"/>
    </row>
    <row r="323" spans="1:14" ht="24.75" customHeight="1">
      <c r="A323" s="25"/>
      <c r="B323" s="28"/>
      <c r="C323" s="28"/>
      <c r="D323" s="28"/>
      <c r="E323" s="28"/>
      <c r="F323" s="28"/>
      <c r="G323" s="28"/>
      <c r="H323" s="28"/>
      <c r="I323" s="28"/>
      <c r="J323" s="28"/>
      <c r="K323" s="28"/>
      <c r="L323" s="23"/>
      <c r="M323" s="28"/>
      <c r="N323" s="29"/>
    </row>
    <row r="324" spans="1:14" ht="24.75" customHeight="1">
      <c r="A324" s="25"/>
      <c r="B324" s="28"/>
      <c r="C324" s="28"/>
      <c r="D324" s="28"/>
      <c r="E324" s="28"/>
      <c r="F324" s="28"/>
      <c r="G324" s="28"/>
      <c r="H324" s="28"/>
      <c r="I324" s="28"/>
      <c r="J324" s="28"/>
      <c r="K324" s="28"/>
      <c r="L324" s="23"/>
      <c r="M324" s="28"/>
      <c r="N324" s="29"/>
    </row>
    <row r="325" spans="1:14" ht="24.75" customHeight="1">
      <c r="A325" s="25"/>
      <c r="B325" s="28"/>
      <c r="C325" s="28"/>
      <c r="D325" s="28"/>
      <c r="E325" s="28"/>
      <c r="F325" s="28"/>
      <c r="G325" s="28"/>
      <c r="H325" s="28"/>
      <c r="I325" s="28"/>
      <c r="J325" s="28"/>
      <c r="K325" s="28"/>
      <c r="L325" s="23"/>
      <c r="M325" s="28"/>
      <c r="N325" s="29"/>
    </row>
    <row r="326" spans="1:14" ht="24.75" customHeight="1">
      <c r="A326" s="25"/>
      <c r="B326" s="28"/>
      <c r="C326" s="28"/>
      <c r="D326" s="28"/>
      <c r="E326" s="28"/>
      <c r="F326" s="28"/>
      <c r="G326" s="28"/>
      <c r="H326" s="28"/>
      <c r="I326" s="28"/>
      <c r="J326" s="28"/>
      <c r="K326" s="28"/>
      <c r="L326" s="23"/>
      <c r="M326" s="28"/>
      <c r="N326" s="29"/>
    </row>
    <row r="327" spans="1:14" ht="24.75" customHeight="1">
      <c r="A327" s="25"/>
      <c r="B327" s="28"/>
      <c r="C327" s="28"/>
      <c r="D327" s="28"/>
      <c r="E327" s="28"/>
      <c r="F327" s="28"/>
      <c r="G327" s="28"/>
      <c r="H327" s="28"/>
      <c r="I327" s="28"/>
      <c r="J327" s="28"/>
      <c r="K327" s="28"/>
      <c r="L327" s="23"/>
      <c r="M327" s="28"/>
      <c r="N327" s="29"/>
    </row>
    <row r="328" spans="1:14" ht="24.75" customHeight="1">
      <c r="A328" s="25"/>
      <c r="B328" s="28"/>
      <c r="C328" s="28"/>
      <c r="D328" s="28"/>
      <c r="E328" s="28"/>
      <c r="F328" s="28"/>
      <c r="G328" s="28"/>
      <c r="H328" s="28"/>
      <c r="I328" s="28"/>
      <c r="J328" s="28"/>
      <c r="K328" s="28"/>
      <c r="L328" s="23"/>
      <c r="M328" s="28"/>
      <c r="N328" s="29"/>
    </row>
    <row r="329" spans="1:14" ht="24.75" customHeight="1">
      <c r="A329" s="25"/>
      <c r="B329" s="28"/>
      <c r="C329" s="28"/>
      <c r="D329" s="28"/>
      <c r="E329" s="28"/>
      <c r="F329" s="28"/>
      <c r="G329" s="28"/>
      <c r="H329" s="28"/>
      <c r="I329" s="28"/>
      <c r="J329" s="28"/>
      <c r="K329" s="28"/>
      <c r="L329" s="23"/>
      <c r="M329" s="28"/>
      <c r="N329" s="29"/>
    </row>
    <row r="330" spans="1:14" ht="13.5" customHeight="1">
      <c r="J330" s="35" t="s">
        <v>28</v>
      </c>
      <c r="K330" s="35" t="s">
        <v>29</v>
      </c>
      <c r="L330" s="35"/>
    </row>
    <row r="331" spans="1:14">
      <c r="J331" s="35"/>
      <c r="K331" s="35"/>
      <c r="L331" s="35"/>
    </row>
    <row r="332" spans="1:14">
      <c r="J332" s="35"/>
      <c r="K332" s="35"/>
      <c r="L332" s="35"/>
    </row>
    <row r="333" spans="1:14">
      <c r="J333" s="35"/>
      <c r="K333" s="35"/>
      <c r="L333" s="35"/>
    </row>
    <row r="334" spans="1:14">
      <c r="J334" s="35"/>
      <c r="K334" s="35"/>
      <c r="L334" s="35"/>
    </row>
  </sheetData>
  <mergeCells count="5">
    <mergeCell ref="A5:A6"/>
    <mergeCell ref="N5:N6"/>
    <mergeCell ref="H6:I6"/>
    <mergeCell ref="J330:J334"/>
    <mergeCell ref="K330:L334"/>
  </mergeCells>
  <conditionalFormatting sqref="B7:M127">
    <cfRule type="expression" dxfId="4" priority="2">
      <formula>(B7)=""</formula>
    </cfRule>
  </conditionalFormatting>
  <conditionalFormatting sqref="C7:L127">
    <cfRule type="expression" dxfId="3" priority="5">
      <formula>IF(OR($M7=5,$M7=6),"NA","")</formula>
    </cfRule>
  </conditionalFormatting>
  <conditionalFormatting sqref="D7:F127 H7:H127">
    <cfRule type="expression" dxfId="2" priority="4">
      <formula>IF(C7="tot, stehend",5, IF(C7="tot, liegend oder Hänger",6, SUM(F7:J7)))</formula>
    </cfRule>
  </conditionalFormatting>
  <conditionalFormatting sqref="G7:G127">
    <cfRule type="expression" dxfId="1" priority="6">
      <formula>IF(F7="tot, stehend",5, IF(F7="tot, liegend oder Hänger",6, SUM(I7:L7)))</formula>
    </cfRule>
  </conditionalFormatting>
  <conditionalFormatting sqref="M7:M127">
    <cfRule type="expression" dxfId="0" priority="3">
      <formula>IF(A7="tot, stehend",5, IF(A7="tot, liegend oder Hänger",6, SUM(C7:G7)))</formula>
    </cfRule>
  </conditionalFormatting>
  <dataValidations count="7">
    <dataValidation allowBlank="1" showInputMessage="1" showErrorMessage="1" prompt="Institut oder Unternehmen" sqref="C3" xr:uid="{00000000-0002-0000-0000-000000000000}">
      <formula1>0</formula1>
      <formula2>0</formula2>
    </dataValidation>
    <dataValidation allowBlank="1" showInputMessage="1" showErrorMessage="1" prompt="Name, Vorname" sqref="F3 I3" xr:uid="{00000000-0002-0000-0000-000001000000}">
      <formula1>0</formula1>
      <formula2>0</formula2>
    </dataValidation>
    <dataValidation type="date" allowBlank="1" showInputMessage="1" showErrorMessage="1" prompt="Bitte Datum im Format dd.mm.yyyy eintragen" sqref="B3" xr:uid="{00000000-0002-0000-0000-000002000000}">
      <formula1>45931</formula1>
      <formula2>46811</formula2>
    </dataValidation>
    <dataValidation type="date" allowBlank="1" showInputMessage="1" showErrorMessage="1" prompt="Bitte aktuelles Datum im Format dd.mm.yyyy eintragen" sqref="E2" xr:uid="{00000000-0002-0000-0000-000003000000}">
      <formula1>45931</formula1>
      <formula2>46811</formula2>
    </dataValidation>
    <dataValidation type="date" allowBlank="1" showInputMessage="1" showErrorMessage="1" prompt="Bitte bei 2. Termin aktuelles Datum im Format dd.mm.yyyy eintragen" sqref="G2" xr:uid="{00000000-0002-0000-0000-000004000000}">
      <formula1>45931</formula1>
      <formula2>46811</formula2>
    </dataValidation>
    <dataValidation allowBlank="1" showInputMessage="1" showErrorMessage="1" prompt="Bitte bei 3. Termin aktuelles Datum im Format dd.mm.yyyy eintragen" sqref="I2" xr:uid="{00000000-0002-0000-0000-000005000000}">
      <formula1>0</formula1>
      <formula2>0</formula2>
    </dataValidation>
    <dataValidation allowBlank="1" showInputMessage="1" showErrorMessage="1" prompt="Bezeichnung der Fläche" sqref="B2" xr:uid="{69D38538-211A-4997-90C0-05E69D42E315}"/>
  </dataValidations>
  <pageMargins left="0.7" right="0.7" top="0.78749999999999998" bottom="0.78749999999999998" header="0.511811023622047" footer="0.511811023622047"/>
  <pageSetup paperSize="9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11">
        <x14:dataValidation type="list" showInputMessage="1" showErrorMessage="1" xr:uid="{00000000-0002-0000-0000-000006000000}">
          <x14:formula1>
            <xm:f>Listen!$A$2:$A$5</xm:f>
          </x14:formula1>
          <x14:formula2>
            <xm:f>0</xm:f>
          </x14:formula2>
          <xm:sqref>B7:B127</xm:sqref>
        </x14:dataValidation>
        <x14:dataValidation type="list" showInputMessage="1" showErrorMessage="1" xr:uid="{00000000-0002-0000-0000-000007000000}">
          <x14:formula1>
            <xm:f>Listen!$B$2:$B$6</xm:f>
          </x14:formula1>
          <x14:formula2>
            <xm:f>0</xm:f>
          </x14:formula2>
          <xm:sqref>C7:C127</xm:sqref>
        </x14:dataValidation>
        <x14:dataValidation type="list" errorStyle="information" showInputMessage="1" showErrorMessage="1" xr:uid="{00000000-0002-0000-0000-000008000000}">
          <x14:formula1>
            <xm:f>Listen!$C$2:$C$6</xm:f>
          </x14:formula1>
          <x14:formula2>
            <xm:f>0</xm:f>
          </x14:formula2>
          <xm:sqref>D7:D127</xm:sqref>
        </x14:dataValidation>
        <x14:dataValidation type="list" errorStyle="information" showInputMessage="1" showErrorMessage="1" xr:uid="{00000000-0002-0000-0000-000009000000}">
          <x14:formula1>
            <xm:f>Listen!$E$2:$E$6</xm:f>
          </x14:formula1>
          <x14:formula2>
            <xm:f>0</xm:f>
          </x14:formula2>
          <xm:sqref>F7:F127</xm:sqref>
        </x14:dataValidation>
        <x14:dataValidation type="list" errorStyle="information" showInputMessage="1" showErrorMessage="1" xr:uid="{00000000-0002-0000-0000-00000A000000}">
          <x14:formula1>
            <xm:f>Listen!$F$2:$F$7</xm:f>
          </x14:formula1>
          <x14:formula2>
            <xm:f>0</xm:f>
          </x14:formula2>
          <xm:sqref>G7:G127</xm:sqref>
        </x14:dataValidation>
        <x14:dataValidation type="list" errorStyle="information" showInputMessage="1" showErrorMessage="1" xr:uid="{00000000-0002-0000-0000-00000B000000}">
          <x14:formula1>
            <xm:f>Listen!$G$2:$G$5</xm:f>
          </x14:formula1>
          <x14:formula2>
            <xm:f>0</xm:f>
          </x14:formula2>
          <xm:sqref>H7:H127</xm:sqref>
        </x14:dataValidation>
        <x14:dataValidation type="list" errorStyle="information" showInputMessage="1" showErrorMessage="1" xr:uid="{00000000-0002-0000-0000-00000C000000}">
          <x14:formula1>
            <xm:f>Listen!$H$2:$H$5</xm:f>
          </x14:formula1>
          <x14:formula2>
            <xm:f>0</xm:f>
          </x14:formula2>
          <xm:sqref>I7:I127</xm:sqref>
        </x14:dataValidation>
        <x14:dataValidation type="list" errorStyle="information" showInputMessage="1" showErrorMessage="1" xr:uid="{00000000-0002-0000-0000-00000D000000}">
          <x14:formula1>
            <xm:f>Listen!$I$2:$I$5</xm:f>
          </x14:formula1>
          <x14:formula2>
            <xm:f>0</xm:f>
          </x14:formula2>
          <xm:sqref>J7:J127</xm:sqref>
        </x14:dataValidation>
        <x14:dataValidation type="list" errorStyle="information" showInputMessage="1" showErrorMessage="1" xr:uid="{00000000-0002-0000-0000-00000E000000}">
          <x14:formula1>
            <xm:f>Listen!$J$2:$J$5</xm:f>
          </x14:formula1>
          <x14:formula2>
            <xm:f>0</xm:f>
          </x14:formula2>
          <xm:sqref>K7:K127</xm:sqref>
        </x14:dataValidation>
        <x14:dataValidation type="list" errorStyle="information" showInputMessage="1" showErrorMessage="1" xr:uid="{00000000-0002-0000-0000-00000F000000}">
          <x14:formula1>
            <xm:f>Listen!$K$2:$K$4</xm:f>
          </x14:formula1>
          <x14:formula2>
            <xm:f>0</xm:f>
          </x14:formula2>
          <xm:sqref>L7:L127</xm:sqref>
        </x14:dataValidation>
        <x14:dataValidation type="list" errorStyle="information" showInputMessage="1" showErrorMessage="1" xr:uid="{00000000-0002-0000-0000-000010000000}">
          <x14:formula1>
            <xm:f>Listen!$D$2:$D$6</xm:f>
          </x14:formula1>
          <x14:formula2>
            <xm:f>0</xm:f>
          </x14:formula2>
          <xm:sqref>E7:E127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00"/>
  <sheetViews>
    <sheetView topLeftCell="A267" zoomScaleNormal="100" workbookViewId="0">
      <selection activeCell="D298" sqref="D298"/>
    </sheetView>
  </sheetViews>
  <sheetFormatPr baseColWidth="10" defaultColWidth="10.4140625" defaultRowHeight="14"/>
  <sheetData>
    <row r="1" spans="1:2">
      <c r="A1" t="str">
        <f>IF(OR(Bonitur!C7=3, Bonitur!D7="NA", Bonitur!E7="NA", Bonitur!F7="NA", Bonitur!G7="NA", Bonitur!H7="NA", Bonitur!B7=""), "",
IF(Bonitur!B7=5, 5, IF(Bonitur!B7=6, 6, "Berechnung")))</f>
        <v/>
      </c>
      <c r="B1" t="str">
        <f>IF(A1="Berechnung",
    IF(OR(Bonitur!D7="", Bonitur!E7="", Bonitur!F7="", Bonitur!G7="", Bonitur!H7=""), "",
    4.2*((Bonitur!D7/3)*0.15 + (Bonitur!E7/3)*0.1 + (Bonitur!F7/3)*0.1 + (Bonitur!G7/4)*0.6 + (Bonitur!H7/2)*0.05)), "")</f>
        <v/>
      </c>
    </row>
    <row r="2" spans="1:2">
      <c r="A2" t="str">
        <f>IF(OR(Bonitur!C8=3, Bonitur!D8="NA", Bonitur!E8="NA", Bonitur!F8="NA", Bonitur!G8="NA", Bonitur!H8="NA", Bonitur!B8=""), "",
IF(Bonitur!B8=5, 5,
IF(Bonitur!B8=6, 6, "Berechnung")))</f>
        <v/>
      </c>
      <c r="B2" t="str">
        <f>IF(A2="Berechnung",
    IF(OR(Bonitur!D8="", Bonitur!E8="", Bonitur!F8="", Bonitur!G8="", Bonitur!H8=""), "",
    4.2*((Bonitur!D8/3)*0.15 + (Bonitur!E8/3)*0.1 + (Bonitur!F8/3)*0.1 + (Bonitur!G8/4)*0.6 + (Bonitur!H8/2)*0.05)), "")</f>
        <v/>
      </c>
    </row>
    <row r="3" spans="1:2">
      <c r="A3" t="str">
        <f>IF(OR(Bonitur!C9=3, Bonitur!D9="NA", Bonitur!E9="NA", Bonitur!F9="NA", Bonitur!G9="NA", Bonitur!H9="NA", Bonitur!B9=""), "",
IF(Bonitur!B9=5, 5,
IF(Bonitur!B9=6, 6, "Berechnung")))</f>
        <v/>
      </c>
      <c r="B3" t="str">
        <f>IF(A3="Berechnung",
    IF(OR(Bonitur!D9="", Bonitur!E9="", Bonitur!F9="", Bonitur!G9="", Bonitur!H9=""), "",
    4.2*((Bonitur!D9/3)*0.15 + (Bonitur!E9/3)*0.1 + (Bonitur!F9/3)*0.1 + (Bonitur!G9/4)*0.6 + (Bonitur!H9/2)*0.05)), "")</f>
        <v/>
      </c>
    </row>
    <row r="4" spans="1:2">
      <c r="A4" t="str">
        <f>IF(OR(Bonitur!C10=3, Bonitur!D10="NA", Bonitur!E10="NA", Bonitur!F10="NA", Bonitur!G10="NA", Bonitur!H10="NA", Bonitur!B10=""), "",
IF(Bonitur!B10=5, 5,
IF(Bonitur!B10=6, 6, "Berechnung")))</f>
        <v/>
      </c>
      <c r="B4" t="str">
        <f>IF(A4="Berechnung",
    IF(OR(Bonitur!D10="", Bonitur!E10="", Bonitur!F10="", Bonitur!G10="", Bonitur!H10=""), "",
    4.2*((Bonitur!D10/3)*0.15 + (Bonitur!E10/3)*0.1 + (Bonitur!F10/3)*0.1 + (Bonitur!G10/4)*0.6 + (Bonitur!H10/2)*0.05)), "")</f>
        <v/>
      </c>
    </row>
    <row r="5" spans="1:2">
      <c r="A5" t="str">
        <f>IF(OR(Bonitur!C11=3, Bonitur!D11="NA", Bonitur!E11="NA", Bonitur!F11="NA", Bonitur!G11="NA", Bonitur!H11="NA", Bonitur!B11=""), "",
IF(Bonitur!B11=5, 5,
IF(Bonitur!B11=6, 6, "Berechnung")))</f>
        <v/>
      </c>
      <c r="B5" t="str">
        <f>IF(A5="Berechnung",
    IF(OR(Bonitur!D11="", Bonitur!E11="", Bonitur!F11="", Bonitur!G11="", Bonitur!H11=""), "",
    4.2*((Bonitur!D11/3)*0.15 + (Bonitur!E11/3)*0.1 + (Bonitur!F11/3)*0.1 + (Bonitur!G11/4)*0.6 + (Bonitur!H11/2)*0.05)), "")</f>
        <v/>
      </c>
    </row>
    <row r="6" spans="1:2">
      <c r="A6" t="str">
        <f>IF(OR(Bonitur!C12=3, Bonitur!D12="NA", Bonitur!E12="NA", Bonitur!F12="NA", Bonitur!G12="NA", Bonitur!H12="NA", Bonitur!B12=""), "",
IF(Bonitur!B12=5, 5,
IF(Bonitur!B12=6, 6, "Berechnung")))</f>
        <v/>
      </c>
      <c r="B6" t="str">
        <f>IF(A6="Berechnung",
    IF(OR(Bonitur!D12="", Bonitur!E12="", Bonitur!F12="", Bonitur!G12="", Bonitur!H12=""), "",
    4.2*((Bonitur!D12/3)*0.15 + (Bonitur!E12/3)*0.1 + (Bonitur!F12/3)*0.1 + (Bonitur!G12/4)*0.6 + (Bonitur!H12/2)*0.05)), "")</f>
        <v/>
      </c>
    </row>
    <row r="7" spans="1:2">
      <c r="A7" t="str">
        <f>IF(OR(Bonitur!C13=3, Bonitur!D13="NA", Bonitur!E13="NA", Bonitur!F13="NA", Bonitur!G13="NA", Bonitur!H13="NA", Bonitur!B13=""), "",
IF(Bonitur!B13=5, 5,
IF(Bonitur!B13=6, 6, "Berechnung")))</f>
        <v/>
      </c>
      <c r="B7" t="str">
        <f>IF(A7="Berechnung",
    IF(OR(Bonitur!D13="", Bonitur!E13="", Bonitur!F13="", Bonitur!G13="", Bonitur!H13=""), "",
    4.2*((Bonitur!D13/3)*0.15 + (Bonitur!E13/3)*0.1 + (Bonitur!F13/3)*0.1 + (Bonitur!G13/4)*0.6 + (Bonitur!H13/2)*0.05)), "")</f>
        <v/>
      </c>
    </row>
    <row r="8" spans="1:2">
      <c r="A8" t="str">
        <f>IF(OR(Bonitur!C14=3, Bonitur!D14="NA", Bonitur!E14="NA", Bonitur!F14="NA", Bonitur!G14="NA", Bonitur!H14="NA", Bonitur!B14=""), "",
IF(Bonitur!B14=5, 5,
IF(Bonitur!B14=6, 6, "Berechnung")))</f>
        <v/>
      </c>
      <c r="B8" t="str">
        <f>IF(A8="Berechnung",
    IF(OR(Bonitur!D14="", Bonitur!E14="", Bonitur!F14="", Bonitur!G14="", Bonitur!H14=""), "",
    4.2*((Bonitur!D14/3)*0.15 + (Bonitur!E14/3)*0.1 + (Bonitur!F14/3)*0.1 + (Bonitur!G14/4)*0.6 + (Bonitur!H14/2)*0.05)), "")</f>
        <v/>
      </c>
    </row>
    <row r="9" spans="1:2">
      <c r="A9" t="str">
        <f>IF(OR(Bonitur!C15=3, Bonitur!D15="NA", Bonitur!E15="NA", Bonitur!F15="NA", Bonitur!G15="NA", Bonitur!H15="NA", Bonitur!B15=""), "",
IF(Bonitur!B15=5, 5,
IF(Bonitur!B15=6, 6, "Berechnung")))</f>
        <v/>
      </c>
      <c r="B9" t="str">
        <f>IF(A9="Berechnung",
    IF(OR(Bonitur!D15="", Bonitur!E15="", Bonitur!F15="", Bonitur!G15="", Bonitur!H15=""), "",
    4.2*((Bonitur!D15/3)*0.15 + (Bonitur!E15/3)*0.1 + (Bonitur!F15/3)*0.1 + (Bonitur!G15/4)*0.6 + (Bonitur!H15/2)*0.05)), "")</f>
        <v/>
      </c>
    </row>
    <row r="10" spans="1:2">
      <c r="A10" t="str">
        <f>IF(OR(Bonitur!C16=3, Bonitur!D16="NA", Bonitur!E16="NA", Bonitur!F16="NA", Bonitur!G16="NA", Bonitur!H16="NA", Bonitur!B16=""), "",
IF(Bonitur!B16=5, 5,
IF(Bonitur!B16=6, 6, "Berechnung")))</f>
        <v/>
      </c>
      <c r="B10" t="str">
        <f>IF(A10="Berechnung",
    IF(OR(Bonitur!D16="", Bonitur!E16="", Bonitur!F16="", Bonitur!G16="", Bonitur!H16=""), "",
    4.2*((Bonitur!D16/3)*0.15 + (Bonitur!E16/3)*0.1 + (Bonitur!F16/3)*0.1 + (Bonitur!G16/4)*0.6 + (Bonitur!H16/2)*0.05)), "")</f>
        <v/>
      </c>
    </row>
    <row r="11" spans="1:2">
      <c r="A11" t="str">
        <f>IF(OR(Bonitur!C17=3, Bonitur!D17="NA", Bonitur!E17="NA", Bonitur!F17="NA", Bonitur!G17="NA", Bonitur!H17="NA", Bonitur!B17=""), "",
IF(Bonitur!B17=5, 5,
IF(Bonitur!B17=6, 6, "Berechnung")))</f>
        <v/>
      </c>
      <c r="B11" t="str">
        <f>IF(A11="Berechnung",
    IF(OR(Bonitur!D17="", Bonitur!E17="", Bonitur!F17="", Bonitur!G17="", Bonitur!H17=""), "",
    4.2*((Bonitur!D17/3)*0.15 + (Bonitur!E17/3)*0.1 + (Bonitur!F17/3)*0.1 + (Bonitur!G17/4)*0.6 + (Bonitur!H17/2)*0.05)), "")</f>
        <v/>
      </c>
    </row>
    <row r="12" spans="1:2">
      <c r="A12" t="str">
        <f>IF(OR(Bonitur!C18=3, Bonitur!D18="NA", Bonitur!E18="NA", Bonitur!F18="NA", Bonitur!G18="NA", Bonitur!H18="NA", Bonitur!B18=""), "",
IF(Bonitur!B18=5, 5,
IF(Bonitur!B18=6, 6, "Berechnung")))</f>
        <v/>
      </c>
      <c r="B12" t="str">
        <f>IF(A12="Berechnung",
    IF(OR(Bonitur!D18="", Bonitur!E18="", Bonitur!F18="", Bonitur!G18="", Bonitur!H18=""), "",
    4.2*((Bonitur!D18/3)*0.15 + (Bonitur!E18/3)*0.1 + (Bonitur!F18/3)*0.1 + (Bonitur!G18/4)*0.6 + (Bonitur!H18/2)*0.05)), "")</f>
        <v/>
      </c>
    </row>
    <row r="13" spans="1:2">
      <c r="A13" t="str">
        <f>IF(OR(Bonitur!C19=3, Bonitur!D19="NA", Bonitur!E19="NA", Bonitur!F19="NA", Bonitur!G19="NA", Bonitur!H19="NA", Bonitur!B19=""), "",
IF(Bonitur!B19=5, 5,
IF(Bonitur!B19=6, 6, "Berechnung")))</f>
        <v/>
      </c>
      <c r="B13" t="str">
        <f>IF(A13="Berechnung",
    IF(OR(Bonitur!D19="", Bonitur!E19="", Bonitur!F19="", Bonitur!G19="", Bonitur!H19=""), "",
    4.2*((Bonitur!D19/3)*0.15 + (Bonitur!E19/3)*0.1 + (Bonitur!F19/3)*0.1 + (Bonitur!G19/4)*0.6 + (Bonitur!H19/2)*0.05)), "")</f>
        <v/>
      </c>
    </row>
    <row r="14" spans="1:2">
      <c r="A14" t="str">
        <f>IF(OR(Bonitur!C20=3, Bonitur!D20="NA", Bonitur!E20="NA", Bonitur!F20="NA", Bonitur!G20="NA", Bonitur!H20="NA", Bonitur!B20=""), "",
IF(Bonitur!B20=5, 5,
IF(Bonitur!B20=6, 6, "Berechnung")))</f>
        <v/>
      </c>
      <c r="B14" t="str">
        <f>IF(A14="Berechnung",
    IF(OR(Bonitur!D20="", Bonitur!E20="", Bonitur!F20="", Bonitur!G20="", Bonitur!H20=""), "",
    4.2*((Bonitur!D20/3)*0.15 + (Bonitur!E20/3)*0.1 + (Bonitur!F20/3)*0.1 + (Bonitur!G20/4)*0.6 + (Bonitur!H20/2)*0.05)), "")</f>
        <v/>
      </c>
    </row>
    <row r="15" spans="1:2">
      <c r="A15" t="str">
        <f>IF(OR(Bonitur!C21=3, Bonitur!D21="NA", Bonitur!E21="NA", Bonitur!F21="NA", Bonitur!G21="NA", Bonitur!H21="NA", Bonitur!B21=""), "",
IF(Bonitur!B21=5, 5,
IF(Bonitur!B21=6, 6, "Berechnung")))</f>
        <v/>
      </c>
      <c r="B15" t="str">
        <f>IF(A15="Berechnung",
    IF(OR(Bonitur!D21="", Bonitur!E21="", Bonitur!F21="", Bonitur!G21="", Bonitur!H21=""), "",
    4.2*((Bonitur!D21/3)*0.15 + (Bonitur!E21/3)*0.1 + (Bonitur!F21/3)*0.1 + (Bonitur!G21/4)*0.6 + (Bonitur!H21/2)*0.05)), "")</f>
        <v/>
      </c>
    </row>
    <row r="16" spans="1:2">
      <c r="A16" t="str">
        <f>IF(OR(Bonitur!C22=3, Bonitur!D22="NA", Bonitur!E22="NA", Bonitur!F22="NA", Bonitur!G22="NA", Bonitur!H22="NA", Bonitur!B22=""), "",
IF(Bonitur!B22=5, 5,
IF(Bonitur!B22=6, 6, "Berechnung")))</f>
        <v/>
      </c>
      <c r="B16" t="str">
        <f>IF(A16="Berechnung",
    IF(OR(Bonitur!D22="", Bonitur!E22="", Bonitur!F22="", Bonitur!G22="", Bonitur!H22=""), "",
    4.2*((Bonitur!D22/3)*0.15 + (Bonitur!E22/3)*0.1 + (Bonitur!F22/3)*0.1 + (Bonitur!G22/4)*0.6 + (Bonitur!H22/2)*0.05)), "")</f>
        <v/>
      </c>
    </row>
    <row r="17" spans="1:2">
      <c r="A17" t="str">
        <f>IF(OR(Bonitur!C23=3, Bonitur!D23="NA", Bonitur!E23="NA", Bonitur!F23="NA", Bonitur!G23="NA", Bonitur!H23="NA", Bonitur!B23=""), "",
IF(Bonitur!B23=5, 5,
IF(Bonitur!B23=6, 6, "Berechnung")))</f>
        <v/>
      </c>
      <c r="B17" t="str">
        <f>IF(A17="Berechnung",
    IF(OR(Bonitur!D23="", Bonitur!E23="", Bonitur!F23="", Bonitur!G23="", Bonitur!H23=""), "",
    4.2*((Bonitur!D23/3)*0.15 + (Bonitur!E23/3)*0.1 + (Bonitur!F23/3)*0.1 + (Bonitur!G23/4)*0.6 + (Bonitur!H23/2)*0.05)), "")</f>
        <v/>
      </c>
    </row>
    <row r="18" spans="1:2">
      <c r="A18" t="str">
        <f>IF(OR(Bonitur!C24=3, Bonitur!D24="NA", Bonitur!E24="NA", Bonitur!F24="NA", Bonitur!G24="NA", Bonitur!H24="NA", Bonitur!B24=""), "",
IF(Bonitur!B24=5, 5,
IF(Bonitur!B24=6, 6, "Berechnung")))</f>
        <v/>
      </c>
      <c r="B18" t="str">
        <f>IF(A18="Berechnung",
    IF(OR(Bonitur!D24="", Bonitur!E24="", Bonitur!F24="", Bonitur!G24="", Bonitur!H24=""), "",
    4.2*((Bonitur!D24/3)*0.15 + (Bonitur!E24/3)*0.1 + (Bonitur!F24/3)*0.1 + (Bonitur!G24/4)*0.6 + (Bonitur!H24/2)*0.05)), "")</f>
        <v/>
      </c>
    </row>
    <row r="19" spans="1:2">
      <c r="A19" t="str">
        <f>IF(OR(Bonitur!C25=3, Bonitur!D25="NA", Bonitur!E25="NA", Bonitur!F25="NA", Bonitur!G25="NA", Bonitur!H25="NA", Bonitur!B25=""), "",
IF(Bonitur!B25=5, 5,
IF(Bonitur!B25=6, 6, "Berechnung")))</f>
        <v/>
      </c>
      <c r="B19" t="str">
        <f>IF(A19="Berechnung",
    IF(OR(Bonitur!D25="", Bonitur!E25="", Bonitur!F25="", Bonitur!G25="", Bonitur!H25=""), "",
    4.2*((Bonitur!D25/3)*0.15 + (Bonitur!E25/3)*0.1 + (Bonitur!F25/3)*0.1 + (Bonitur!G25/4)*0.6 + (Bonitur!H25/2)*0.05)), "")</f>
        <v/>
      </c>
    </row>
    <row r="20" spans="1:2">
      <c r="A20" t="str">
        <f>IF(OR(Bonitur!C26=3, Bonitur!D26="NA", Bonitur!E26="NA", Bonitur!F26="NA", Bonitur!G26="NA", Bonitur!H26="NA", Bonitur!B26=""), "",
IF(Bonitur!B26=5, 5,
IF(Bonitur!B26=6, 6, "Berechnung")))</f>
        <v/>
      </c>
      <c r="B20" t="str">
        <f>IF(A20="Berechnung",
    IF(OR(Bonitur!D26="", Bonitur!E26="", Bonitur!F26="", Bonitur!G26="", Bonitur!H26=""), "",
    4.2*((Bonitur!D26/3)*0.15 + (Bonitur!E26/3)*0.1 + (Bonitur!F26/3)*0.1 + (Bonitur!G26/4)*0.6 + (Bonitur!H26/2)*0.05)), "")</f>
        <v/>
      </c>
    </row>
    <row r="21" spans="1:2">
      <c r="A21" t="str">
        <f>IF(OR(Bonitur!C27=3, Bonitur!D27="NA", Bonitur!E27="NA", Bonitur!F27="NA", Bonitur!G27="NA", Bonitur!H27="NA", Bonitur!B27=""), "",
IF(Bonitur!B27=5, 5,
IF(Bonitur!B27=6, 6, "Berechnung")))</f>
        <v/>
      </c>
      <c r="B21" t="str">
        <f>IF(A21="Berechnung",
    IF(OR(Bonitur!D27="", Bonitur!E27="", Bonitur!F27="", Bonitur!G27="", Bonitur!H27=""), "",
    4.2*((Bonitur!D27/3)*0.15 + (Bonitur!E27/3)*0.1 + (Bonitur!F27/3)*0.1 + (Bonitur!G27/4)*0.6 + (Bonitur!H27/2)*0.05)), "")</f>
        <v/>
      </c>
    </row>
    <row r="22" spans="1:2">
      <c r="A22" t="str">
        <f>IF(OR(Bonitur!C28=3, Bonitur!D28="NA", Bonitur!E28="NA", Bonitur!F28="NA", Bonitur!G28="NA", Bonitur!H28="NA", Bonitur!B28=""), "",
IF(Bonitur!B28=5, 5,
IF(Bonitur!B28=6, 6, "Berechnung")))</f>
        <v/>
      </c>
      <c r="B22" t="str">
        <f>IF(A22="Berechnung",
    IF(OR(Bonitur!D28="", Bonitur!E28="", Bonitur!F28="", Bonitur!G28="", Bonitur!H28=""), "",
    4.2*((Bonitur!D28/3)*0.15 + (Bonitur!E28/3)*0.1 + (Bonitur!F28/3)*0.1 + (Bonitur!G28/4)*0.6 + (Bonitur!H28/2)*0.05)), "")</f>
        <v/>
      </c>
    </row>
    <row r="23" spans="1:2">
      <c r="A23" t="str">
        <f>IF(OR(Bonitur!C29=3, Bonitur!D29="NA", Bonitur!E29="NA", Bonitur!F29="NA", Bonitur!G29="NA", Bonitur!H29="NA", Bonitur!B29=""), "",
IF(Bonitur!B29=5, 5,
IF(Bonitur!B29=6, 6, "Berechnung")))</f>
        <v/>
      </c>
      <c r="B23" t="str">
        <f>IF(A23="Berechnung",
    IF(OR(Bonitur!D29="", Bonitur!E29="", Bonitur!F29="", Bonitur!G29="", Bonitur!H29=""), "",
    4.2*((Bonitur!D29/3)*0.15 + (Bonitur!E29/3)*0.1 + (Bonitur!F29/3)*0.1 + (Bonitur!G29/4)*0.6 + (Bonitur!H29/2)*0.05)), "")</f>
        <v/>
      </c>
    </row>
    <row r="24" spans="1:2">
      <c r="A24" t="str">
        <f>IF(OR(Bonitur!C30=3, Bonitur!D30="NA", Bonitur!E30="NA", Bonitur!F30="NA", Bonitur!G30="NA", Bonitur!H30="NA", Bonitur!B30=""), "",
IF(Bonitur!B30=5, 5,
IF(Bonitur!B30=6, 6, "Berechnung")))</f>
        <v/>
      </c>
      <c r="B24" t="str">
        <f>IF(A24="Berechnung",
    IF(OR(Bonitur!D30="", Bonitur!E30="", Bonitur!F30="", Bonitur!G30="", Bonitur!H30=""), "",
    4.2*((Bonitur!D30/3)*0.15 + (Bonitur!E30/3)*0.1 + (Bonitur!F30/3)*0.1 + (Bonitur!G30/4)*0.6 + (Bonitur!H30/2)*0.05)), "")</f>
        <v/>
      </c>
    </row>
    <row r="25" spans="1:2">
      <c r="A25" t="str">
        <f>IF(OR(Bonitur!C31=3, Bonitur!D31="NA", Bonitur!E31="NA", Bonitur!F31="NA", Bonitur!G31="NA", Bonitur!H31="NA", Bonitur!B31=""), "",
IF(Bonitur!B31=5, 5,
IF(Bonitur!B31=6, 6, "Berechnung")))</f>
        <v/>
      </c>
      <c r="B25" t="str">
        <f>IF(A25="Berechnung",
    IF(OR(Bonitur!D31="", Bonitur!E31="", Bonitur!F31="", Bonitur!G31="", Bonitur!H31=""), "",
    4.2*((Bonitur!D31/3)*0.15 + (Bonitur!E31/3)*0.1 + (Bonitur!F31/3)*0.1 + (Bonitur!G31/4)*0.6 + (Bonitur!H31/2)*0.05)), "")</f>
        <v/>
      </c>
    </row>
    <row r="26" spans="1:2">
      <c r="A26" t="str">
        <f>IF(OR(Bonitur!C32=3, Bonitur!D32="NA", Bonitur!E32="NA", Bonitur!F32="NA", Bonitur!G32="NA", Bonitur!H32="NA", Bonitur!B32=""), "",
IF(Bonitur!B32=5, 5,
IF(Bonitur!B32=6, 6, "Berechnung")))</f>
        <v/>
      </c>
      <c r="B26" t="str">
        <f>IF(A26="Berechnung",
    IF(OR(Bonitur!D32="", Bonitur!E32="", Bonitur!F32="", Bonitur!G32="", Bonitur!H32=""), "",
    4.2*((Bonitur!D32/3)*0.15 + (Bonitur!E32/3)*0.1 + (Bonitur!F32/3)*0.1 + (Bonitur!G32/4)*0.6 + (Bonitur!H32/2)*0.05)), "")</f>
        <v/>
      </c>
    </row>
    <row r="27" spans="1:2">
      <c r="A27" t="str">
        <f>IF(OR(Bonitur!C33=3, Bonitur!D33="NA", Bonitur!E33="NA", Bonitur!F33="NA", Bonitur!G33="NA", Bonitur!H33="NA", Bonitur!B33=""), "",
IF(Bonitur!B33=5, 5,
IF(Bonitur!B33=6, 6, "Berechnung")))</f>
        <v/>
      </c>
      <c r="B27" t="str">
        <f>IF(A27="Berechnung",
    IF(OR(Bonitur!D33="", Bonitur!E33="", Bonitur!F33="", Bonitur!G33="", Bonitur!H33=""), "",
    4.2*((Bonitur!D33/3)*0.15 + (Bonitur!E33/3)*0.1 + (Bonitur!F33/3)*0.1 + (Bonitur!G33/4)*0.6 + (Bonitur!H33/2)*0.05)), "")</f>
        <v/>
      </c>
    </row>
    <row r="28" spans="1:2">
      <c r="A28" t="str">
        <f>IF(OR(Bonitur!C34=3, Bonitur!D34="NA", Bonitur!E34="NA", Bonitur!F34="NA", Bonitur!G34="NA", Bonitur!H34="NA", Bonitur!B34=""), "",
IF(Bonitur!B34=5, 5,
IF(Bonitur!B34=6, 6, "Berechnung")))</f>
        <v/>
      </c>
      <c r="B28" t="str">
        <f>IF(A28="Berechnung",
    IF(OR(Bonitur!D34="", Bonitur!E34="", Bonitur!F34="", Bonitur!G34="", Bonitur!H34=""), "",
    4.2*((Bonitur!D34/3)*0.15 + (Bonitur!E34/3)*0.1 + (Bonitur!F34/3)*0.1 + (Bonitur!G34/4)*0.6 + (Bonitur!H34/2)*0.05)), "")</f>
        <v/>
      </c>
    </row>
    <row r="29" spans="1:2">
      <c r="A29" t="str">
        <f>IF(OR(Bonitur!C35=3, Bonitur!D35="NA", Bonitur!E35="NA", Bonitur!F35="NA", Bonitur!G35="NA", Bonitur!H35="NA", Bonitur!B35=""), "",
IF(Bonitur!B35=5, 5,
IF(Bonitur!B35=6, 6, "Berechnung")))</f>
        <v/>
      </c>
      <c r="B29" t="str">
        <f>IF(A29="Berechnung",
    IF(OR(Bonitur!D35="", Bonitur!E35="", Bonitur!F35="", Bonitur!G35="", Bonitur!H35=""), "",
    4.2*((Bonitur!D35/3)*0.15 + (Bonitur!E35/3)*0.1 + (Bonitur!F35/3)*0.1 + (Bonitur!G35/4)*0.6 + (Bonitur!H35/2)*0.05)), "")</f>
        <v/>
      </c>
    </row>
    <row r="30" spans="1:2">
      <c r="A30" t="str">
        <f>IF(OR(Bonitur!C36=3, Bonitur!D36="NA", Bonitur!E36="NA", Bonitur!F36="NA", Bonitur!G36="NA", Bonitur!H36="NA", Bonitur!B36=""), "",
IF(Bonitur!B36=5, 5,
IF(Bonitur!B36=6, 6, "Berechnung")))</f>
        <v/>
      </c>
      <c r="B30" t="str">
        <f>IF(A30="Berechnung",
    IF(OR(Bonitur!D36="", Bonitur!E36="", Bonitur!F36="", Bonitur!G36="", Bonitur!H36=""), "",
    4.2*((Bonitur!D36/3)*0.15 + (Bonitur!E36/3)*0.1 + (Bonitur!F36/3)*0.1 + (Bonitur!G36/4)*0.6 + (Bonitur!H36/2)*0.05)), "")</f>
        <v/>
      </c>
    </row>
    <row r="31" spans="1:2">
      <c r="A31" t="str">
        <f>IF(OR(Bonitur!C37=3, Bonitur!D37="NA", Bonitur!E37="NA", Bonitur!F37="NA", Bonitur!G37="NA", Bonitur!H37="NA", Bonitur!B37=""), "",
IF(Bonitur!B37=5, 5,
IF(Bonitur!B37=6, 6, "Berechnung")))</f>
        <v/>
      </c>
      <c r="B31" t="str">
        <f>IF(A31="Berechnung",
    IF(OR(Bonitur!D37="", Bonitur!E37="", Bonitur!F37="", Bonitur!G37="", Bonitur!H37=""), "",
    4.2*((Bonitur!D37/3)*0.15 + (Bonitur!E37/3)*0.1 + (Bonitur!F37/3)*0.1 + (Bonitur!G37/4)*0.6 + (Bonitur!H37/2)*0.05)), "")</f>
        <v/>
      </c>
    </row>
    <row r="32" spans="1:2">
      <c r="A32" t="str">
        <f>IF(OR(Bonitur!C38=3, Bonitur!D38="NA", Bonitur!E38="NA", Bonitur!F38="NA", Bonitur!G38="NA", Bonitur!H38="NA", Bonitur!B38=""), "",
IF(Bonitur!B38=5, 5,
IF(Bonitur!B38=6, 6, "Berechnung")))</f>
        <v/>
      </c>
      <c r="B32" t="str">
        <f>IF(A32="Berechnung",
    IF(OR(Bonitur!D38="", Bonitur!E38="", Bonitur!F38="", Bonitur!G38="", Bonitur!H38=""), "",
    4.2*((Bonitur!D38/3)*0.15 + (Bonitur!E38/3)*0.1 + (Bonitur!F38/3)*0.1 + (Bonitur!G38/4)*0.6 + (Bonitur!H38/2)*0.05)), "")</f>
        <v/>
      </c>
    </row>
    <row r="33" spans="1:2">
      <c r="A33" t="str">
        <f>IF(OR(Bonitur!C39=3, Bonitur!D39="NA", Bonitur!E39="NA", Bonitur!F39="NA", Bonitur!G39="NA", Bonitur!H39="NA", Bonitur!B39=""), "",
IF(Bonitur!B39=5, 5,
IF(Bonitur!B39=6, 6, "Berechnung")))</f>
        <v/>
      </c>
      <c r="B33" t="str">
        <f>IF(A33="Berechnung",
    IF(OR(Bonitur!D39="", Bonitur!E39="", Bonitur!F39="", Bonitur!G39="", Bonitur!H39=""), "",
    4.2*((Bonitur!D39/3)*0.15 + (Bonitur!E39/3)*0.1 + (Bonitur!F39/3)*0.1 + (Bonitur!G39/4)*0.6 + (Bonitur!H39/2)*0.05)), "")</f>
        <v/>
      </c>
    </row>
    <row r="34" spans="1:2">
      <c r="A34" t="str">
        <f>IF(OR(Bonitur!C40=3, Bonitur!D40="NA", Bonitur!E40="NA", Bonitur!F40="NA", Bonitur!G40="NA", Bonitur!H40="NA", Bonitur!B40=""), "",
IF(Bonitur!B40=5, 5,
IF(Bonitur!B40=6, 6, "Berechnung")))</f>
        <v/>
      </c>
      <c r="B34" t="str">
        <f>IF(A34="Berechnung",
    IF(OR(Bonitur!D40="", Bonitur!E40="", Bonitur!F40="", Bonitur!G40="", Bonitur!H40=""), "",
    4.2*((Bonitur!D40/3)*0.15 + (Bonitur!E40/3)*0.1 + (Bonitur!F40/3)*0.1 + (Bonitur!G40/4)*0.6 + (Bonitur!H40/2)*0.05)), "")</f>
        <v/>
      </c>
    </row>
    <row r="35" spans="1:2">
      <c r="A35" t="str">
        <f>IF(OR(Bonitur!C41=3, Bonitur!D41="NA", Bonitur!E41="NA", Bonitur!F41="NA", Bonitur!G41="NA", Bonitur!H41="NA", Bonitur!B41=""), "",
IF(Bonitur!B41=5, 5,
IF(Bonitur!B41=6, 6, "Berechnung")))</f>
        <v/>
      </c>
      <c r="B35" t="str">
        <f>IF(A35="Berechnung",
    IF(OR(Bonitur!D41="", Bonitur!E41="", Bonitur!F41="", Bonitur!G41="", Bonitur!H41=""), "",
    4.2*((Bonitur!D41/3)*0.15 + (Bonitur!E41/3)*0.1 + (Bonitur!F41/3)*0.1 + (Bonitur!G41/4)*0.6 + (Bonitur!H41/2)*0.05)), "")</f>
        <v/>
      </c>
    </row>
    <row r="36" spans="1:2">
      <c r="A36" t="str">
        <f>IF(OR(Bonitur!C42=3, Bonitur!D42="NA", Bonitur!E42="NA", Bonitur!F42="NA", Bonitur!G42="NA", Bonitur!H42="NA", Bonitur!B42=""), "",
IF(Bonitur!B42=5, 5,
IF(Bonitur!B42=6, 6, "Berechnung")))</f>
        <v/>
      </c>
      <c r="B36" t="str">
        <f>IF(A36="Berechnung",
    IF(OR(Bonitur!D42="", Bonitur!E42="", Bonitur!F42="", Bonitur!G42="", Bonitur!H42=""), "",
    4.2*((Bonitur!D42/3)*0.15 + (Bonitur!E42/3)*0.1 + (Bonitur!F42/3)*0.1 + (Bonitur!G42/4)*0.6 + (Bonitur!H42/2)*0.05)), "")</f>
        <v/>
      </c>
    </row>
    <row r="37" spans="1:2">
      <c r="A37" t="str">
        <f>IF(OR(Bonitur!C43=3, Bonitur!D43="NA", Bonitur!E43="NA", Bonitur!F43="NA", Bonitur!G43="NA", Bonitur!H43="NA", Bonitur!B43=""), "",
IF(Bonitur!B43=5, 5,
IF(Bonitur!B43=6, 6, "Berechnung")))</f>
        <v/>
      </c>
      <c r="B37" t="str">
        <f>IF(A37="Berechnung",
    IF(OR(Bonitur!D43="", Bonitur!E43="", Bonitur!F43="", Bonitur!G43="", Bonitur!H43=""), "",
    4.2*((Bonitur!D43/3)*0.15 + (Bonitur!E43/3)*0.1 + (Bonitur!F43/3)*0.1 + (Bonitur!G43/4)*0.6 + (Bonitur!H43/2)*0.05)), "")</f>
        <v/>
      </c>
    </row>
    <row r="38" spans="1:2">
      <c r="A38" t="str">
        <f>IF(OR(Bonitur!C44=3, Bonitur!D44="NA", Bonitur!E44="NA", Bonitur!F44="NA", Bonitur!G44="NA", Bonitur!H44="NA", Bonitur!B44=""), "",
IF(Bonitur!B44=5, 5,
IF(Bonitur!B44=6, 6, "Berechnung")))</f>
        <v/>
      </c>
      <c r="B38" t="str">
        <f>IF(A38="Berechnung",
    IF(OR(Bonitur!D44="", Bonitur!E44="", Bonitur!F44="", Bonitur!G44="", Bonitur!H44=""), "",
    4.2*((Bonitur!D44/3)*0.15 + (Bonitur!E44/3)*0.1 + (Bonitur!F44/3)*0.1 + (Bonitur!G44/4)*0.6 + (Bonitur!H44/2)*0.05)), "")</f>
        <v/>
      </c>
    </row>
    <row r="39" spans="1:2">
      <c r="A39" t="str">
        <f>IF(OR(Bonitur!C45=3, Bonitur!D45="NA", Bonitur!E45="NA", Bonitur!F45="NA", Bonitur!G45="NA", Bonitur!H45="NA", Bonitur!B45=""), "",
IF(Bonitur!B45=5, 5,
IF(Bonitur!B45=6, 6, "Berechnung")))</f>
        <v/>
      </c>
      <c r="B39" t="str">
        <f>IF(A39="Berechnung",
    IF(OR(Bonitur!D45="", Bonitur!E45="", Bonitur!F45="", Bonitur!G45="", Bonitur!H45=""), "",
    4.2*((Bonitur!D45/3)*0.15 + (Bonitur!E45/3)*0.1 + (Bonitur!F45/3)*0.1 + (Bonitur!G45/4)*0.6 + (Bonitur!H45/2)*0.05)), "")</f>
        <v/>
      </c>
    </row>
    <row r="40" spans="1:2">
      <c r="A40" t="str">
        <f>IF(OR(Bonitur!C46=3, Bonitur!D46="NA", Bonitur!E46="NA", Bonitur!F46="NA", Bonitur!G46="NA", Bonitur!H46="NA", Bonitur!B46=""), "",
IF(Bonitur!B46=5, 5,
IF(Bonitur!B46=6, 6, "Berechnung")))</f>
        <v/>
      </c>
      <c r="B40" t="str">
        <f>IF(A40="Berechnung",
    IF(OR(Bonitur!D46="", Bonitur!E46="", Bonitur!F46="", Bonitur!G46="", Bonitur!H46=""), "",
    4.2*((Bonitur!D46/3)*0.15 + (Bonitur!E46/3)*0.1 + (Bonitur!F46/3)*0.1 + (Bonitur!G46/4)*0.6 + (Bonitur!H46/2)*0.05)), "")</f>
        <v/>
      </c>
    </row>
    <row r="41" spans="1:2">
      <c r="A41" t="str">
        <f>IF(OR(Bonitur!C47=3, Bonitur!D47="NA", Bonitur!E47="NA", Bonitur!F47="NA", Bonitur!G47="NA", Bonitur!H47="NA", Bonitur!B47=""), "",
IF(Bonitur!B47=5, 5,
IF(Bonitur!B47=6, 6, "Berechnung")))</f>
        <v/>
      </c>
      <c r="B41" t="str">
        <f>IF(A41="Berechnung",
    IF(OR(Bonitur!D47="", Bonitur!E47="", Bonitur!F47="", Bonitur!G47="", Bonitur!H47=""), "",
    4.2*((Bonitur!D47/3)*0.15 + (Bonitur!E47/3)*0.1 + (Bonitur!F47/3)*0.1 + (Bonitur!G47/4)*0.6 + (Bonitur!H47/2)*0.05)), "")</f>
        <v/>
      </c>
    </row>
    <row r="42" spans="1:2">
      <c r="A42" t="str">
        <f>IF(OR(Bonitur!C48=3, Bonitur!D48="NA", Bonitur!E48="NA", Bonitur!F48="NA", Bonitur!G48="NA", Bonitur!H48="NA", Bonitur!B48=""), "",
IF(Bonitur!B48=5, 5,
IF(Bonitur!B48=6, 6, "Berechnung")))</f>
        <v/>
      </c>
      <c r="B42" t="str">
        <f>IF(A42="Berechnung",
    IF(OR(Bonitur!D48="", Bonitur!E48="", Bonitur!F48="", Bonitur!G48="", Bonitur!H48=""), "",
    4.2*((Bonitur!D48/3)*0.15 + (Bonitur!E48/3)*0.1 + (Bonitur!F48/3)*0.1 + (Bonitur!G48/4)*0.6 + (Bonitur!H48/2)*0.05)), "")</f>
        <v/>
      </c>
    </row>
    <row r="43" spans="1:2">
      <c r="A43" t="str">
        <f>IF(OR(Bonitur!C49=3, Bonitur!D49="NA", Bonitur!E49="NA", Bonitur!F49="NA", Bonitur!G49="NA", Bonitur!H49="NA", Bonitur!B49=""), "",
IF(Bonitur!B49=5, 5,
IF(Bonitur!B49=6, 6, "Berechnung")))</f>
        <v/>
      </c>
      <c r="B43" t="str">
        <f>IF(A43="Berechnung",
    IF(OR(Bonitur!D49="", Bonitur!E49="", Bonitur!F49="", Bonitur!G49="", Bonitur!H49=""), "",
    4.2*((Bonitur!D49/3)*0.15 + (Bonitur!E49/3)*0.1 + (Bonitur!F49/3)*0.1 + (Bonitur!G49/4)*0.6 + (Bonitur!H49/2)*0.05)), "")</f>
        <v/>
      </c>
    </row>
    <row r="44" spans="1:2">
      <c r="A44" t="str">
        <f>IF(OR(Bonitur!C50=3, Bonitur!D50="NA", Bonitur!E50="NA", Bonitur!F50="NA", Bonitur!G50="NA", Bonitur!H50="NA", Bonitur!B50=""), "",
IF(Bonitur!B50=5, 5,
IF(Bonitur!B50=6, 6, "Berechnung")))</f>
        <v/>
      </c>
      <c r="B44" t="str">
        <f>IF(A44="Berechnung",
    IF(OR(Bonitur!D50="", Bonitur!E50="", Bonitur!F50="", Bonitur!G50="", Bonitur!H50=""), "",
    4.2*((Bonitur!D50/3)*0.15 + (Bonitur!E50/3)*0.1 + (Bonitur!F50/3)*0.1 + (Bonitur!G50/4)*0.6 + (Bonitur!H50/2)*0.05)), "")</f>
        <v/>
      </c>
    </row>
    <row r="45" spans="1:2">
      <c r="A45" t="str">
        <f>IF(OR(Bonitur!C51=3, Bonitur!D51="NA", Bonitur!E51="NA", Bonitur!F51="NA", Bonitur!G51="NA", Bonitur!H51="NA", Bonitur!B51=""), "",
IF(Bonitur!B51=5, 5,
IF(Bonitur!B51=6, 6, "Berechnung")))</f>
        <v/>
      </c>
      <c r="B45" t="str">
        <f>IF(A45="Berechnung",
    IF(OR(Bonitur!D51="", Bonitur!E51="", Bonitur!F51="", Bonitur!G51="", Bonitur!H51=""), "",
    4.2*((Bonitur!D51/3)*0.15 + (Bonitur!E51/3)*0.1 + (Bonitur!F51/3)*0.1 + (Bonitur!G51/4)*0.6 + (Bonitur!H51/2)*0.05)), "")</f>
        <v/>
      </c>
    </row>
    <row r="46" spans="1:2">
      <c r="A46" t="str">
        <f>IF(OR(Bonitur!C52=3, Bonitur!D52="NA", Bonitur!E52="NA", Bonitur!F52="NA", Bonitur!G52="NA", Bonitur!H52="NA", Bonitur!B52=""), "",
IF(Bonitur!B52=5, 5,
IF(Bonitur!B52=6, 6, "Berechnung")))</f>
        <v/>
      </c>
      <c r="B46" t="str">
        <f>IF(A46="Berechnung",
    IF(OR(Bonitur!D52="", Bonitur!E52="", Bonitur!F52="", Bonitur!G52="", Bonitur!H52=""), "",
    4.2*((Bonitur!D52/3)*0.15 + (Bonitur!E52/3)*0.1 + (Bonitur!F52/3)*0.1 + (Bonitur!G52/4)*0.6 + (Bonitur!H52/2)*0.05)), "")</f>
        <v/>
      </c>
    </row>
    <row r="47" spans="1:2">
      <c r="A47" t="str">
        <f>IF(OR(Bonitur!C53=3, Bonitur!D53="NA", Bonitur!E53="NA", Bonitur!F53="NA", Bonitur!G53="NA", Bonitur!H53="NA", Bonitur!B53=""), "",
IF(Bonitur!B53=5, 5,
IF(Bonitur!B53=6, 6, "Berechnung")))</f>
        <v/>
      </c>
      <c r="B47" t="str">
        <f>IF(A47="Berechnung",
    IF(OR(Bonitur!D53="", Bonitur!E53="", Bonitur!F53="", Bonitur!G53="", Bonitur!H53=""), "",
    4.2*((Bonitur!D53/3)*0.15 + (Bonitur!E53/3)*0.1 + (Bonitur!F53/3)*0.1 + (Bonitur!G53/4)*0.6 + (Bonitur!H53/2)*0.05)), "")</f>
        <v/>
      </c>
    </row>
    <row r="48" spans="1:2">
      <c r="A48" t="str">
        <f>IF(OR(Bonitur!C54=3, Bonitur!D54="NA", Bonitur!E54="NA", Bonitur!F54="NA", Bonitur!G54="NA", Bonitur!H54="NA", Bonitur!B54=""), "",
IF(Bonitur!B54=5, 5,
IF(Bonitur!B54=6, 6, "Berechnung")))</f>
        <v/>
      </c>
      <c r="B48" t="str">
        <f>IF(A48="Berechnung",
    IF(OR(Bonitur!D54="", Bonitur!E54="", Bonitur!F54="", Bonitur!G54="", Bonitur!H54=""), "",
    4.2*((Bonitur!D54/3)*0.15 + (Bonitur!E54/3)*0.1 + (Bonitur!F54/3)*0.1 + (Bonitur!G54/4)*0.6 + (Bonitur!H54/2)*0.05)), "")</f>
        <v/>
      </c>
    </row>
    <row r="49" spans="1:2">
      <c r="A49" t="str">
        <f>IF(OR(Bonitur!C55=3, Bonitur!D55="NA", Bonitur!E55="NA", Bonitur!F55="NA", Bonitur!G55="NA", Bonitur!H55="NA", Bonitur!B55=""), "",
IF(Bonitur!B55=5, 5,
IF(Bonitur!B55=6, 6, "Berechnung")))</f>
        <v/>
      </c>
      <c r="B49" t="str">
        <f>IF(A49="Berechnung",
    IF(OR(Bonitur!D55="", Bonitur!E55="", Bonitur!F55="", Bonitur!G55="", Bonitur!H55=""), "",
    4.2*((Bonitur!D55/3)*0.15 + (Bonitur!E55/3)*0.1 + (Bonitur!F55/3)*0.1 + (Bonitur!G55/4)*0.6 + (Bonitur!H55/2)*0.05)), "")</f>
        <v/>
      </c>
    </row>
    <row r="50" spans="1:2">
      <c r="A50" t="str">
        <f>IF(OR(Bonitur!C56=3, Bonitur!D56="NA", Bonitur!E56="NA", Bonitur!F56="NA", Bonitur!G56="NA", Bonitur!H56="NA", Bonitur!B56=""), "",
IF(Bonitur!B56=5, 5,
IF(Bonitur!B56=6, 6, "Berechnung")))</f>
        <v/>
      </c>
      <c r="B50" t="str">
        <f>IF(A50="Berechnung",
    IF(OR(Bonitur!D56="", Bonitur!E56="", Bonitur!F56="", Bonitur!G56="", Bonitur!H56=""), "",
    4.2*((Bonitur!D56/3)*0.15 + (Bonitur!E56/3)*0.1 + (Bonitur!F56/3)*0.1 + (Bonitur!G56/4)*0.6 + (Bonitur!H56/2)*0.05)), "")</f>
        <v/>
      </c>
    </row>
    <row r="51" spans="1:2">
      <c r="A51" t="str">
        <f>IF(OR(Bonitur!C57=3, Bonitur!D57="NA", Bonitur!E57="NA", Bonitur!F57="NA", Bonitur!G57="NA", Bonitur!H57="NA", Bonitur!B57=""), "",
IF(Bonitur!B57=5, 5,
IF(Bonitur!B57=6, 6, "Berechnung")))</f>
        <v/>
      </c>
      <c r="B51" t="str">
        <f>IF(A51="Berechnung",
    IF(OR(Bonitur!D57="", Bonitur!E57="", Bonitur!F57="", Bonitur!G57="", Bonitur!H57=""), "",
    4.2*((Bonitur!D57/3)*0.15 + (Bonitur!E57/3)*0.1 + (Bonitur!F57/3)*0.1 + (Bonitur!G57/4)*0.6 + (Bonitur!H57/2)*0.05)), "")</f>
        <v/>
      </c>
    </row>
    <row r="52" spans="1:2">
      <c r="A52" t="str">
        <f>IF(OR(Bonitur!C58=3, Bonitur!D58="NA", Bonitur!E58="NA", Bonitur!F58="NA", Bonitur!G58="NA", Bonitur!H58="NA", Bonitur!B58=""), "",
IF(Bonitur!B58=5, 5,
IF(Bonitur!B58=6, 6, "Berechnung")))</f>
        <v/>
      </c>
      <c r="B52" t="str">
        <f>IF(A52="Berechnung",
    IF(OR(Bonitur!D58="", Bonitur!E58="", Bonitur!F58="", Bonitur!G58="", Bonitur!H58=""), "",
    4.2*((Bonitur!D58/3)*0.15 + (Bonitur!E58/3)*0.1 + (Bonitur!F58/3)*0.1 + (Bonitur!G58/4)*0.6 + (Bonitur!H58/2)*0.05)), "")</f>
        <v/>
      </c>
    </row>
    <row r="53" spans="1:2">
      <c r="A53" t="str">
        <f>IF(OR(Bonitur!C59=3, Bonitur!D59="NA", Bonitur!E59="NA", Bonitur!F59="NA", Bonitur!G59="NA", Bonitur!H59="NA", Bonitur!B59=""), "",
IF(Bonitur!B59=5, 5,
IF(Bonitur!B59=6, 6, "Berechnung")))</f>
        <v/>
      </c>
      <c r="B53" t="str">
        <f>IF(A53="Berechnung",
    IF(OR(Bonitur!D59="", Bonitur!E59="", Bonitur!F59="", Bonitur!G59="", Bonitur!H59=""), "",
    4.2*((Bonitur!D59/3)*0.15 + (Bonitur!E59/3)*0.1 + (Bonitur!F59/3)*0.1 + (Bonitur!G59/4)*0.6 + (Bonitur!H59/2)*0.05)), "")</f>
        <v/>
      </c>
    </row>
    <row r="54" spans="1:2">
      <c r="A54" t="str">
        <f>IF(OR(Bonitur!C60=3, Bonitur!D60="NA", Bonitur!E60="NA", Bonitur!F60="NA", Bonitur!G60="NA", Bonitur!H60="NA", Bonitur!B60=""), "",
IF(Bonitur!B60=5, 5,
IF(Bonitur!B60=6, 6, "Berechnung")))</f>
        <v/>
      </c>
      <c r="B54" t="str">
        <f>IF(A54="Berechnung",
    IF(OR(Bonitur!D60="", Bonitur!E60="", Bonitur!F60="", Bonitur!G60="", Bonitur!H60=""), "",
    4.2*((Bonitur!D60/3)*0.15 + (Bonitur!E60/3)*0.1 + (Bonitur!F60/3)*0.1 + (Bonitur!G60/4)*0.6 + (Bonitur!H60/2)*0.05)), "")</f>
        <v/>
      </c>
    </row>
    <row r="55" spans="1:2">
      <c r="A55" t="str">
        <f>IF(OR(Bonitur!C61=3, Bonitur!D61="NA", Bonitur!E61="NA", Bonitur!F61="NA", Bonitur!G61="NA", Bonitur!H61="NA", Bonitur!B61=""), "",
IF(Bonitur!B61=5, 5,
IF(Bonitur!B61=6, 6, "Berechnung")))</f>
        <v/>
      </c>
      <c r="B55" t="str">
        <f>IF(A55="Berechnung",
    IF(OR(Bonitur!D61="", Bonitur!E61="", Bonitur!F61="", Bonitur!G61="", Bonitur!H61=""), "",
    4.2*((Bonitur!D61/3)*0.15 + (Bonitur!E61/3)*0.1 + (Bonitur!F61/3)*0.1 + (Bonitur!G61/4)*0.6 + (Bonitur!H61/2)*0.05)), "")</f>
        <v/>
      </c>
    </row>
    <row r="56" spans="1:2">
      <c r="A56" t="str">
        <f>IF(OR(Bonitur!C62=3, Bonitur!D62="NA", Bonitur!E62="NA", Bonitur!F62="NA", Bonitur!G62="NA", Bonitur!H62="NA", Bonitur!B62=""), "",
IF(Bonitur!B62=5, 5,
IF(Bonitur!B62=6, 6, "Berechnung")))</f>
        <v/>
      </c>
      <c r="B56" t="str">
        <f>IF(A56="Berechnung",
    IF(OR(Bonitur!D62="", Bonitur!E62="", Bonitur!F62="", Bonitur!G62="", Bonitur!H62=""), "",
    4.2*((Bonitur!D62/3)*0.15 + (Bonitur!E62/3)*0.1 + (Bonitur!F62/3)*0.1 + (Bonitur!G62/4)*0.6 + (Bonitur!H62/2)*0.05)), "")</f>
        <v/>
      </c>
    </row>
    <row r="57" spans="1:2">
      <c r="A57" t="str">
        <f>IF(OR(Bonitur!C63=3, Bonitur!D63="NA", Bonitur!E63="NA", Bonitur!F63="NA", Bonitur!G63="NA", Bonitur!H63="NA", Bonitur!B63=""), "",
IF(Bonitur!B63=5, 5,
IF(Bonitur!B63=6, 6, "Berechnung")))</f>
        <v/>
      </c>
      <c r="B57" t="str">
        <f>IF(A57="Berechnung",
    IF(OR(Bonitur!D63="", Bonitur!E63="", Bonitur!F63="", Bonitur!G63="", Bonitur!H63=""), "",
    4.2*((Bonitur!D63/3)*0.15 + (Bonitur!E63/3)*0.1 + (Bonitur!F63/3)*0.1 + (Bonitur!G63/4)*0.6 + (Bonitur!H63/2)*0.05)), "")</f>
        <v/>
      </c>
    </row>
    <row r="58" spans="1:2">
      <c r="A58" t="str">
        <f>IF(OR(Bonitur!C64=3, Bonitur!D64="NA", Bonitur!E64="NA", Bonitur!F64="NA", Bonitur!G64="NA", Bonitur!H64="NA", Bonitur!B64=""), "",
IF(Bonitur!B64=5, 5,
IF(Bonitur!B64=6, 6, "Berechnung")))</f>
        <v/>
      </c>
      <c r="B58" t="str">
        <f>IF(A58="Berechnung",
    IF(OR(Bonitur!D64="", Bonitur!E64="", Bonitur!F64="", Bonitur!G64="", Bonitur!H64=""), "",
    4.2*((Bonitur!D64/3)*0.15 + (Bonitur!E64/3)*0.1 + (Bonitur!F64/3)*0.1 + (Bonitur!G64/4)*0.6 + (Bonitur!H64/2)*0.05)), "")</f>
        <v/>
      </c>
    </row>
    <row r="59" spans="1:2">
      <c r="A59" t="str">
        <f>IF(OR(Bonitur!C65=3, Bonitur!D65="NA", Bonitur!E65="NA", Bonitur!F65="NA", Bonitur!G65="NA", Bonitur!H65="NA", Bonitur!B65=""), "",
IF(Bonitur!B65=5, 5,
IF(Bonitur!B65=6, 6, "Berechnung")))</f>
        <v/>
      </c>
      <c r="B59" t="str">
        <f>IF(A59="Berechnung",
    IF(OR(Bonitur!D65="", Bonitur!E65="", Bonitur!F65="", Bonitur!G65="", Bonitur!H65=""), "",
    4.2*((Bonitur!D65/3)*0.15 + (Bonitur!E65/3)*0.1 + (Bonitur!F65/3)*0.1 + (Bonitur!G65/4)*0.6 + (Bonitur!H65/2)*0.05)), "")</f>
        <v/>
      </c>
    </row>
    <row r="60" spans="1:2">
      <c r="A60" t="str">
        <f>IF(OR(Bonitur!C66=3, Bonitur!D66="NA", Bonitur!E66="NA", Bonitur!F66="NA", Bonitur!G66="NA", Bonitur!H66="NA", Bonitur!B66=""), "",
IF(Bonitur!B66=5, 5,
IF(Bonitur!B66=6, 6, "Berechnung")))</f>
        <v/>
      </c>
      <c r="B60" t="str">
        <f>IF(A60="Berechnung",
    IF(OR(Bonitur!D66="", Bonitur!E66="", Bonitur!F66="", Bonitur!G66="", Bonitur!H66=""), "",
    4.2*((Bonitur!D66/3)*0.15 + (Bonitur!E66/3)*0.1 + (Bonitur!F66/3)*0.1 + (Bonitur!G66/4)*0.6 + (Bonitur!H66/2)*0.05)), "")</f>
        <v/>
      </c>
    </row>
    <row r="61" spans="1:2">
      <c r="A61" t="str">
        <f>IF(OR(Bonitur!C67=3, Bonitur!D67="NA", Bonitur!E67="NA", Bonitur!F67="NA", Bonitur!G67="NA", Bonitur!H67="NA", Bonitur!B67=""), "",
IF(Bonitur!B67=5, 5,
IF(Bonitur!B67=6, 6, "Berechnung")))</f>
        <v/>
      </c>
      <c r="B61" t="str">
        <f>IF(A61="Berechnung",
    IF(OR(Bonitur!D67="", Bonitur!E67="", Bonitur!F67="", Bonitur!G67="", Bonitur!H67=""), "",
    4.2*((Bonitur!D67/3)*0.15 + (Bonitur!E67/3)*0.1 + (Bonitur!F67/3)*0.1 + (Bonitur!G67/4)*0.6 + (Bonitur!H67/2)*0.05)), "")</f>
        <v/>
      </c>
    </row>
    <row r="62" spans="1:2">
      <c r="A62" t="str">
        <f>IF(OR(Bonitur!C68=3, Bonitur!D68="NA", Bonitur!E68="NA", Bonitur!F68="NA", Bonitur!G68="NA", Bonitur!H68="NA", Bonitur!B68=""), "",
IF(Bonitur!B68=5, 5,
IF(Bonitur!B68=6, 6, "Berechnung")))</f>
        <v/>
      </c>
      <c r="B62" t="str">
        <f>IF(A62="Berechnung",
    IF(OR(Bonitur!D68="", Bonitur!E68="", Bonitur!F68="", Bonitur!G68="", Bonitur!H68=""), "",
    4.2*((Bonitur!D68/3)*0.15 + (Bonitur!E68/3)*0.1 + (Bonitur!F68/3)*0.1 + (Bonitur!G68/4)*0.6 + (Bonitur!H68/2)*0.05)), "")</f>
        <v/>
      </c>
    </row>
    <row r="63" spans="1:2">
      <c r="A63" t="str">
        <f>IF(OR(Bonitur!C69=3, Bonitur!D69="NA", Bonitur!E69="NA", Bonitur!F69="NA", Bonitur!G69="NA", Bonitur!H69="NA", Bonitur!B69=""), "",
IF(Bonitur!B69=5, 5,
IF(Bonitur!B69=6, 6, "Berechnung")))</f>
        <v/>
      </c>
      <c r="B63" t="str">
        <f>IF(A63="Berechnung",
    IF(OR(Bonitur!D69="", Bonitur!E69="", Bonitur!F69="", Bonitur!G69="", Bonitur!H69=""), "",
    4.2*((Bonitur!D69/3)*0.15 + (Bonitur!E69/3)*0.1 + (Bonitur!F69/3)*0.1 + (Bonitur!G69/4)*0.6 + (Bonitur!H69/2)*0.05)), "")</f>
        <v/>
      </c>
    </row>
    <row r="64" spans="1:2">
      <c r="A64" t="str">
        <f>IF(OR(Bonitur!C70=3, Bonitur!D70="NA", Bonitur!E70="NA", Bonitur!F70="NA", Bonitur!G70="NA", Bonitur!H70="NA", Bonitur!B70=""), "",
IF(Bonitur!B70=5, 5,
IF(Bonitur!B70=6, 6, "Berechnung")))</f>
        <v/>
      </c>
      <c r="B64" t="str">
        <f>IF(A64="Berechnung",
    IF(OR(Bonitur!D70="", Bonitur!E70="", Bonitur!F70="", Bonitur!G70="", Bonitur!H70=""), "",
    4.2*((Bonitur!D70/3)*0.15 + (Bonitur!E70/3)*0.1 + (Bonitur!F70/3)*0.1 + (Bonitur!G70/4)*0.6 + (Bonitur!H70/2)*0.05)), "")</f>
        <v/>
      </c>
    </row>
    <row r="65" spans="1:2">
      <c r="A65" t="str">
        <f>IF(OR(Bonitur!C71=3, Bonitur!D71="NA", Bonitur!E71="NA", Bonitur!F71="NA", Bonitur!G71="NA", Bonitur!H71="NA", Bonitur!B71=""), "",
IF(Bonitur!B71=5, 5,
IF(Bonitur!B71=6, 6, "Berechnung")))</f>
        <v/>
      </c>
      <c r="B65" t="str">
        <f>IF(A65="Berechnung",
    IF(OR(Bonitur!D71="", Bonitur!E71="", Bonitur!F71="", Bonitur!G71="", Bonitur!H71=""), "",
    4.2*((Bonitur!D71/3)*0.15 + (Bonitur!E71/3)*0.1 + (Bonitur!F71/3)*0.1 + (Bonitur!G71/4)*0.6 + (Bonitur!H71/2)*0.05)), "")</f>
        <v/>
      </c>
    </row>
    <row r="66" spans="1:2">
      <c r="A66" t="str">
        <f>IF(OR(Bonitur!C72=3, Bonitur!D72="NA", Bonitur!E72="NA", Bonitur!F72="NA", Bonitur!G72="NA", Bonitur!H72="NA", Bonitur!B72=""), "",
IF(Bonitur!B72=5, 5,
IF(Bonitur!B72=6, 6, "Berechnung")))</f>
        <v/>
      </c>
      <c r="B66" t="str">
        <f>IF(A66="Berechnung",
    IF(OR(Bonitur!D72="", Bonitur!E72="", Bonitur!F72="", Bonitur!G72="", Bonitur!H72=""), "",
    4.2*((Bonitur!D72/3)*0.15 + (Bonitur!E72/3)*0.1 + (Bonitur!F72/3)*0.1 + (Bonitur!G72/4)*0.6 + (Bonitur!H72/2)*0.05)), "")</f>
        <v/>
      </c>
    </row>
    <row r="67" spans="1:2">
      <c r="A67" t="str">
        <f>IF(OR(Bonitur!C73=3, Bonitur!D73="NA", Bonitur!E73="NA", Bonitur!F73="NA", Bonitur!G73="NA", Bonitur!H73="NA", Bonitur!B73=""), "",
IF(Bonitur!B73=5, 5,
IF(Bonitur!B73=6, 6, "Berechnung")))</f>
        <v/>
      </c>
      <c r="B67" t="str">
        <f>IF(A67="Berechnung",
    IF(OR(Bonitur!D73="", Bonitur!E73="", Bonitur!F73="", Bonitur!G73="", Bonitur!H73=""), "",
    4.2*((Bonitur!D73/3)*0.15 + (Bonitur!E73/3)*0.1 + (Bonitur!F73/3)*0.1 + (Bonitur!G73/4)*0.6 + (Bonitur!H73/2)*0.05)), "")</f>
        <v/>
      </c>
    </row>
    <row r="68" spans="1:2">
      <c r="A68" t="str">
        <f>IF(OR(Bonitur!C74=3, Bonitur!D74="NA", Bonitur!E74="NA", Bonitur!F74="NA", Bonitur!G74="NA", Bonitur!H74="NA", Bonitur!B74=""), "",
IF(Bonitur!B74=5, 5,
IF(Bonitur!B74=6, 6, "Berechnung")))</f>
        <v/>
      </c>
      <c r="B68" t="str">
        <f>IF(A68="Berechnung",
    IF(OR(Bonitur!D74="", Bonitur!E74="", Bonitur!F74="", Bonitur!G74="", Bonitur!H74=""), "",
    4.2*((Bonitur!D74/3)*0.15 + (Bonitur!E74/3)*0.1 + (Bonitur!F74/3)*0.1 + (Bonitur!G74/4)*0.6 + (Bonitur!H74/2)*0.05)), "")</f>
        <v/>
      </c>
    </row>
    <row r="69" spans="1:2">
      <c r="A69" t="str">
        <f>IF(OR(Bonitur!C75=3, Bonitur!D75="NA", Bonitur!E75="NA", Bonitur!F75="NA", Bonitur!G75="NA", Bonitur!H75="NA", Bonitur!B75=""), "",
IF(Bonitur!B75=5, 5,
IF(Bonitur!B75=6, 6, "Berechnung")))</f>
        <v/>
      </c>
      <c r="B69" t="str">
        <f>IF(A69="Berechnung",
    IF(OR(Bonitur!D75="", Bonitur!E75="", Bonitur!F75="", Bonitur!G75="", Bonitur!H75=""), "",
    4.2*((Bonitur!D75/3)*0.15 + (Bonitur!E75/3)*0.1 + (Bonitur!F75/3)*0.1 + (Bonitur!G75/4)*0.6 + (Bonitur!H75/2)*0.05)), "")</f>
        <v/>
      </c>
    </row>
    <row r="70" spans="1:2">
      <c r="A70" t="str">
        <f>IF(OR(Bonitur!C76=3, Bonitur!D76="NA", Bonitur!E76="NA", Bonitur!F76="NA", Bonitur!G76="NA", Bonitur!H76="NA", Bonitur!B76=""), "",
IF(Bonitur!B76=5, 5,
IF(Bonitur!B76=6, 6, "Berechnung")))</f>
        <v/>
      </c>
      <c r="B70" t="str">
        <f>IF(A70="Berechnung",
    IF(OR(Bonitur!D76="", Bonitur!E76="", Bonitur!F76="", Bonitur!G76="", Bonitur!H76=""), "",
    4.2*((Bonitur!D76/3)*0.15 + (Bonitur!E76/3)*0.1 + (Bonitur!F76/3)*0.1 + (Bonitur!G76/4)*0.6 + (Bonitur!H76/2)*0.05)), "")</f>
        <v/>
      </c>
    </row>
    <row r="71" spans="1:2">
      <c r="A71" t="str">
        <f>IF(OR(Bonitur!C77=3, Bonitur!D77="NA", Bonitur!E77="NA", Bonitur!F77="NA", Bonitur!G77="NA", Bonitur!H77="NA", Bonitur!B77=""), "",
IF(Bonitur!B77=5, 5,
IF(Bonitur!B77=6, 6, "Berechnung")))</f>
        <v/>
      </c>
      <c r="B71" t="str">
        <f>IF(A71="Berechnung",
    IF(OR(Bonitur!D77="", Bonitur!E77="", Bonitur!F77="", Bonitur!G77="", Bonitur!H77=""), "",
    4.2*((Bonitur!D77/3)*0.15 + (Bonitur!E77/3)*0.1 + (Bonitur!F77/3)*0.1 + (Bonitur!G77/4)*0.6 + (Bonitur!H77/2)*0.05)), "")</f>
        <v/>
      </c>
    </row>
    <row r="72" spans="1:2">
      <c r="A72" t="str">
        <f>IF(OR(Bonitur!C78=3, Bonitur!D78="NA", Bonitur!E78="NA", Bonitur!F78="NA", Bonitur!G78="NA", Bonitur!H78="NA", Bonitur!B78=""), "",
IF(Bonitur!B78=5, 5,
IF(Bonitur!B78=6, 6, "Berechnung")))</f>
        <v/>
      </c>
      <c r="B72" t="str">
        <f>IF(A72="Berechnung",
    IF(OR(Bonitur!D78="", Bonitur!E78="", Bonitur!F78="", Bonitur!G78="", Bonitur!H78=""), "",
    4.2*((Bonitur!D78/3)*0.15 + (Bonitur!E78/3)*0.1 + (Bonitur!F78/3)*0.1 + (Bonitur!G78/4)*0.6 + (Bonitur!H78/2)*0.05)), "")</f>
        <v/>
      </c>
    </row>
    <row r="73" spans="1:2">
      <c r="A73" t="str">
        <f>IF(OR(Bonitur!C79=3, Bonitur!D79="NA", Bonitur!E79="NA", Bonitur!F79="NA", Bonitur!G79="NA", Bonitur!H79="NA", Bonitur!B79=""), "",
IF(Bonitur!B79=5, 5,
IF(Bonitur!B79=6, 6, "Berechnung")))</f>
        <v/>
      </c>
      <c r="B73" t="str">
        <f>IF(A73="Berechnung",
    IF(OR(Bonitur!D79="", Bonitur!E79="", Bonitur!F79="", Bonitur!G79="", Bonitur!H79=""), "",
    4.2*((Bonitur!D79/3)*0.15 + (Bonitur!E79/3)*0.1 + (Bonitur!F79/3)*0.1 + (Bonitur!G79/4)*0.6 + (Bonitur!H79/2)*0.05)), "")</f>
        <v/>
      </c>
    </row>
    <row r="74" spans="1:2">
      <c r="A74" t="str">
        <f>IF(OR(Bonitur!C80=3, Bonitur!D80="NA", Bonitur!E80="NA", Bonitur!F80="NA", Bonitur!G80="NA", Bonitur!H80="NA", Bonitur!B80=""), "",
IF(Bonitur!B80=5, 5,
IF(Bonitur!B80=6, 6, "Berechnung")))</f>
        <v/>
      </c>
      <c r="B74" t="str">
        <f>IF(A74="Berechnung",
    IF(OR(Bonitur!D80="", Bonitur!E80="", Bonitur!F80="", Bonitur!G80="", Bonitur!H80=""), "",
    4.2*((Bonitur!D80/3)*0.15 + (Bonitur!E80/3)*0.1 + (Bonitur!F80/3)*0.1 + (Bonitur!G80/4)*0.6 + (Bonitur!H80/2)*0.05)), "")</f>
        <v/>
      </c>
    </row>
    <row r="75" spans="1:2">
      <c r="A75" t="str">
        <f>IF(OR(Bonitur!C81=3, Bonitur!D81="NA", Bonitur!E81="NA", Bonitur!F81="NA", Bonitur!G81="NA", Bonitur!H81="NA", Bonitur!B81=""), "",
IF(Bonitur!B81=5, 5,
IF(Bonitur!B81=6, 6, "Berechnung")))</f>
        <v/>
      </c>
      <c r="B75" t="str">
        <f>IF(A75="Berechnung",
    IF(OR(Bonitur!D81="", Bonitur!E81="", Bonitur!F81="", Bonitur!G81="", Bonitur!H81=""), "",
    4.2*((Bonitur!D81/3)*0.15 + (Bonitur!E81/3)*0.1 + (Bonitur!F81/3)*0.1 + (Bonitur!G81/4)*0.6 + (Bonitur!H81/2)*0.05)), "")</f>
        <v/>
      </c>
    </row>
    <row r="76" spans="1:2">
      <c r="A76" t="str">
        <f>IF(OR(Bonitur!C82=3, Bonitur!D82="NA", Bonitur!E82="NA", Bonitur!F82="NA", Bonitur!G82="NA", Bonitur!H82="NA", Bonitur!B82=""), "",
IF(Bonitur!B82=5, 5,
IF(Bonitur!B82=6, 6, "Berechnung")))</f>
        <v/>
      </c>
      <c r="B76" t="str">
        <f>IF(A76="Berechnung",
    IF(OR(Bonitur!D82="", Bonitur!E82="", Bonitur!F82="", Bonitur!G82="", Bonitur!H82=""), "",
    4.2*((Bonitur!D82/3)*0.15 + (Bonitur!E82/3)*0.1 + (Bonitur!F82/3)*0.1 + (Bonitur!G82/4)*0.6 + (Bonitur!H82/2)*0.05)), "")</f>
        <v/>
      </c>
    </row>
    <row r="77" spans="1:2">
      <c r="A77" t="str">
        <f>IF(OR(Bonitur!C83=3, Bonitur!D83="NA", Bonitur!E83="NA", Bonitur!F83="NA", Bonitur!G83="NA", Bonitur!H83="NA", Bonitur!B83=""), "",
IF(Bonitur!B83=5, 5,
IF(Bonitur!B83=6, 6, "Berechnung")))</f>
        <v/>
      </c>
      <c r="B77" t="str">
        <f>IF(A77="Berechnung",
    IF(OR(Bonitur!D83="", Bonitur!E83="", Bonitur!F83="", Bonitur!G83="", Bonitur!H83=""), "",
    4.2*((Bonitur!D83/3)*0.15 + (Bonitur!E83/3)*0.1 + (Bonitur!F83/3)*0.1 + (Bonitur!G83/4)*0.6 + (Bonitur!H83/2)*0.05)), "")</f>
        <v/>
      </c>
    </row>
    <row r="78" spans="1:2">
      <c r="A78" t="str">
        <f>IF(OR(Bonitur!C84=3, Bonitur!D84="NA", Bonitur!E84="NA", Bonitur!F84="NA", Bonitur!G84="NA", Bonitur!H84="NA", Bonitur!B84=""), "",
IF(Bonitur!B84=5, 5,
IF(Bonitur!B84=6, 6, "Berechnung")))</f>
        <v/>
      </c>
      <c r="B78" t="str">
        <f>IF(A78="Berechnung",
    IF(OR(Bonitur!D84="", Bonitur!E84="", Bonitur!F84="", Bonitur!G84="", Bonitur!H84=""), "",
    4.2*((Bonitur!D84/3)*0.15 + (Bonitur!E84/3)*0.1 + (Bonitur!F84/3)*0.1 + (Bonitur!G84/4)*0.6 + (Bonitur!H84/2)*0.05)), "")</f>
        <v/>
      </c>
    </row>
    <row r="79" spans="1:2">
      <c r="A79" t="str">
        <f>IF(OR(Bonitur!C85=3, Bonitur!D85="NA", Bonitur!E85="NA", Bonitur!F85="NA", Bonitur!G85="NA", Bonitur!H85="NA", Bonitur!B85=""), "",
IF(Bonitur!B85=5, 5,
IF(Bonitur!B85=6, 6, "Berechnung")))</f>
        <v/>
      </c>
      <c r="B79" t="str">
        <f>IF(A79="Berechnung",
    IF(OR(Bonitur!D85="", Bonitur!E85="", Bonitur!F85="", Bonitur!G85="", Bonitur!H85=""), "",
    4.2*((Bonitur!D85/3)*0.15 + (Bonitur!E85/3)*0.1 + (Bonitur!F85/3)*0.1 + (Bonitur!G85/4)*0.6 + (Bonitur!H85/2)*0.05)), "")</f>
        <v/>
      </c>
    </row>
    <row r="80" spans="1:2">
      <c r="A80" t="str">
        <f>IF(OR(Bonitur!C86=3, Bonitur!D86="NA", Bonitur!E86="NA", Bonitur!F86="NA", Bonitur!G86="NA", Bonitur!H86="NA", Bonitur!B86=""), "",
IF(Bonitur!B86=5, 5,
IF(Bonitur!B86=6, 6, "Berechnung")))</f>
        <v/>
      </c>
      <c r="B80" t="str">
        <f>IF(A80="Berechnung",
    IF(OR(Bonitur!D86="", Bonitur!E86="", Bonitur!F86="", Bonitur!G86="", Bonitur!H86=""), "",
    4.2*((Bonitur!D86/3)*0.15 + (Bonitur!E86/3)*0.1 + (Bonitur!F86/3)*0.1 + (Bonitur!G86/4)*0.6 + (Bonitur!H86/2)*0.05)), "")</f>
        <v/>
      </c>
    </row>
    <row r="81" spans="1:2">
      <c r="A81" t="str">
        <f>IF(OR(Bonitur!C87=3, Bonitur!D87="NA", Bonitur!E87="NA", Bonitur!F87="NA", Bonitur!G87="NA", Bonitur!H87="NA", Bonitur!B87=""), "",
IF(Bonitur!B87=5, 5,
IF(Bonitur!B87=6, 6, "Berechnung")))</f>
        <v/>
      </c>
      <c r="B81" t="str">
        <f>IF(A81="Berechnung",
    IF(OR(Bonitur!D87="", Bonitur!E87="", Bonitur!F87="", Bonitur!G87="", Bonitur!H87=""), "",
    4.2*((Bonitur!D87/3)*0.15 + (Bonitur!E87/3)*0.1 + (Bonitur!F87/3)*0.1 + (Bonitur!G87/4)*0.6 + (Bonitur!H87/2)*0.05)), "")</f>
        <v/>
      </c>
    </row>
    <row r="82" spans="1:2">
      <c r="A82" t="str">
        <f>IF(OR(Bonitur!C88=3, Bonitur!D88="NA", Bonitur!E88="NA", Bonitur!F88="NA", Bonitur!G88="NA", Bonitur!H88="NA", Bonitur!B88=""), "",
IF(Bonitur!B88=5, 5,
IF(Bonitur!B88=6, 6, "Berechnung")))</f>
        <v/>
      </c>
      <c r="B82" t="str">
        <f>IF(A82="Berechnung",
    IF(OR(Bonitur!D88="", Bonitur!E88="", Bonitur!F88="", Bonitur!G88="", Bonitur!H88=""), "",
    4.2*((Bonitur!D88/3)*0.15 + (Bonitur!E88/3)*0.1 + (Bonitur!F88/3)*0.1 + (Bonitur!G88/4)*0.6 + (Bonitur!H88/2)*0.05)), "")</f>
        <v/>
      </c>
    </row>
    <row r="83" spans="1:2">
      <c r="A83" t="str">
        <f>IF(OR(Bonitur!C89=3, Bonitur!D89="NA", Bonitur!E89="NA", Bonitur!F89="NA", Bonitur!G89="NA", Bonitur!H89="NA", Bonitur!B89=""), "",
IF(Bonitur!B89=5, 5,
IF(Bonitur!B89=6, 6, "Berechnung")))</f>
        <v/>
      </c>
      <c r="B83" t="str">
        <f>IF(A83="Berechnung",
    IF(OR(Bonitur!D89="", Bonitur!E89="", Bonitur!F89="", Bonitur!G89="", Bonitur!H89=""), "",
    4.2*((Bonitur!D89/3)*0.15 + (Bonitur!E89/3)*0.1 + (Bonitur!F89/3)*0.1 + (Bonitur!G89/4)*0.6 + (Bonitur!H89/2)*0.05)), "")</f>
        <v/>
      </c>
    </row>
    <row r="84" spans="1:2">
      <c r="A84" t="str">
        <f>IF(OR(Bonitur!C90=3, Bonitur!D90="NA", Bonitur!E90="NA", Bonitur!F90="NA", Bonitur!G90="NA", Bonitur!H90="NA", Bonitur!B90=""), "",
IF(Bonitur!B90=5, 5,
IF(Bonitur!B90=6, 6, "Berechnung")))</f>
        <v/>
      </c>
      <c r="B84" t="str">
        <f>IF(A84="Berechnung",
    IF(OR(Bonitur!D90="", Bonitur!E90="", Bonitur!F90="", Bonitur!G90="", Bonitur!H90=""), "",
    4.2*((Bonitur!D90/3)*0.15 + (Bonitur!E90/3)*0.1 + (Bonitur!F90/3)*0.1 + (Bonitur!G90/4)*0.6 + (Bonitur!H90/2)*0.05)), "")</f>
        <v/>
      </c>
    </row>
    <row r="85" spans="1:2">
      <c r="A85" t="str">
        <f>IF(OR(Bonitur!C91=3, Bonitur!D91="NA", Bonitur!E91="NA", Bonitur!F91="NA", Bonitur!G91="NA", Bonitur!H91="NA", Bonitur!B91=""), "",
IF(Bonitur!B91=5, 5,
IF(Bonitur!B91=6, 6, "Berechnung")))</f>
        <v/>
      </c>
      <c r="B85" t="str">
        <f>IF(A85="Berechnung",
    IF(OR(Bonitur!D91="", Bonitur!E91="", Bonitur!F91="", Bonitur!G91="", Bonitur!H91=""), "",
    4.2*((Bonitur!D91/3)*0.15 + (Bonitur!E91/3)*0.1 + (Bonitur!F91/3)*0.1 + (Bonitur!G91/4)*0.6 + (Bonitur!H91/2)*0.05)), "")</f>
        <v/>
      </c>
    </row>
    <row r="86" spans="1:2">
      <c r="A86" t="str">
        <f>IF(OR(Bonitur!C92=3, Bonitur!D92="NA", Bonitur!E92="NA", Bonitur!F92="NA", Bonitur!G92="NA", Bonitur!H92="NA", Bonitur!B92=""), "",
IF(Bonitur!B92=5, 5,
IF(Bonitur!B92=6, 6, "Berechnung")))</f>
        <v/>
      </c>
      <c r="B86" t="str">
        <f>IF(A86="Berechnung",
    IF(OR(Bonitur!D92="", Bonitur!E92="", Bonitur!F92="", Bonitur!G92="", Bonitur!H92=""), "",
    4.2*((Bonitur!D92/3)*0.15 + (Bonitur!E92/3)*0.1 + (Bonitur!F92/3)*0.1 + (Bonitur!G92/4)*0.6 + (Bonitur!H92/2)*0.05)), "")</f>
        <v/>
      </c>
    </row>
    <row r="87" spans="1:2">
      <c r="A87" t="str">
        <f>IF(OR(Bonitur!C93=3, Bonitur!D93="NA", Bonitur!E93="NA", Bonitur!F93="NA", Bonitur!G93="NA", Bonitur!H93="NA", Bonitur!B93=""), "",
IF(Bonitur!B93=5, 5,
IF(Bonitur!B93=6, 6, "Berechnung")))</f>
        <v/>
      </c>
      <c r="B87" t="str">
        <f>IF(A87="Berechnung",
    IF(OR(Bonitur!D93="", Bonitur!E93="", Bonitur!F93="", Bonitur!G93="", Bonitur!H93=""), "",
    4.2*((Bonitur!D93/3)*0.15 + (Bonitur!E93/3)*0.1 + (Bonitur!F93/3)*0.1 + (Bonitur!G93/4)*0.6 + (Bonitur!H93/2)*0.05)), "")</f>
        <v/>
      </c>
    </row>
    <row r="88" spans="1:2">
      <c r="A88" t="str">
        <f>IF(OR(Bonitur!C94=3, Bonitur!D94="NA", Bonitur!E94="NA", Bonitur!F94="NA", Bonitur!G94="NA", Bonitur!H94="NA", Bonitur!B94=""), "",
IF(Bonitur!B94=5, 5,
IF(Bonitur!B94=6, 6, "Berechnung")))</f>
        <v/>
      </c>
      <c r="B88" t="str">
        <f>IF(A88="Berechnung",
    IF(OR(Bonitur!D94="", Bonitur!E94="", Bonitur!F94="", Bonitur!G94="", Bonitur!H94=""), "",
    4.2*((Bonitur!D94/3)*0.15 + (Bonitur!E94/3)*0.1 + (Bonitur!F94/3)*0.1 + (Bonitur!G94/4)*0.6 + (Bonitur!H94/2)*0.05)), "")</f>
        <v/>
      </c>
    </row>
    <row r="89" spans="1:2">
      <c r="A89" t="str">
        <f>IF(OR(Bonitur!C95=3, Bonitur!D95="NA", Bonitur!E95="NA", Bonitur!F95="NA", Bonitur!G95="NA", Bonitur!H95="NA", Bonitur!B95=""), "",
IF(Bonitur!B95=5, 5,
IF(Bonitur!B95=6, 6, "Berechnung")))</f>
        <v/>
      </c>
      <c r="B89" t="str">
        <f>IF(A89="Berechnung",
    IF(OR(Bonitur!D95="", Bonitur!E95="", Bonitur!F95="", Bonitur!G95="", Bonitur!H95=""), "",
    4.2*((Bonitur!D95/3)*0.15 + (Bonitur!E95/3)*0.1 + (Bonitur!F95/3)*0.1 + (Bonitur!G95/4)*0.6 + (Bonitur!H95/2)*0.05)), "")</f>
        <v/>
      </c>
    </row>
    <row r="90" spans="1:2">
      <c r="A90" t="str">
        <f>IF(OR(Bonitur!C96=3, Bonitur!D96="NA", Bonitur!E96="NA", Bonitur!F96="NA", Bonitur!G96="NA", Bonitur!H96="NA", Bonitur!B96=""), "",
IF(Bonitur!B96=5, 5,
IF(Bonitur!B96=6, 6, "Berechnung")))</f>
        <v/>
      </c>
      <c r="B90" t="str">
        <f>IF(A90="Berechnung",
    IF(OR(Bonitur!D96="", Bonitur!E96="", Bonitur!F96="", Bonitur!G96="", Bonitur!H96=""), "",
    4.2*((Bonitur!D96/3)*0.15 + (Bonitur!E96/3)*0.1 + (Bonitur!F96/3)*0.1 + (Bonitur!G96/4)*0.6 + (Bonitur!H96/2)*0.05)), "")</f>
        <v/>
      </c>
    </row>
    <row r="91" spans="1:2">
      <c r="A91" t="str">
        <f>IF(OR(Bonitur!C97=3, Bonitur!D97="NA", Bonitur!E97="NA", Bonitur!F97="NA", Bonitur!G97="NA", Bonitur!H97="NA", Bonitur!B97=""), "",
IF(Bonitur!B97=5, 5,
IF(Bonitur!B97=6, 6, "Berechnung")))</f>
        <v/>
      </c>
      <c r="B91" t="str">
        <f>IF(A91="Berechnung",
    IF(OR(Bonitur!D97="", Bonitur!E97="", Bonitur!F97="", Bonitur!G97="", Bonitur!H97=""), "",
    4.2*((Bonitur!D97/3)*0.15 + (Bonitur!E97/3)*0.1 + (Bonitur!F97/3)*0.1 + (Bonitur!G97/4)*0.6 + (Bonitur!H97/2)*0.05)), "")</f>
        <v/>
      </c>
    </row>
    <row r="92" spans="1:2">
      <c r="A92" t="str">
        <f>IF(OR(Bonitur!C98=3, Bonitur!D98="NA", Bonitur!E98="NA", Bonitur!F98="NA", Bonitur!G98="NA", Bonitur!H98="NA", Bonitur!B98=""), "",
IF(Bonitur!B98=5, 5,
IF(Bonitur!B98=6, 6, "Berechnung")))</f>
        <v/>
      </c>
      <c r="B92" t="str">
        <f>IF(A92="Berechnung",
    IF(OR(Bonitur!D98="", Bonitur!E98="", Bonitur!F98="", Bonitur!G98="", Bonitur!H98=""), "",
    4.2*((Bonitur!D98/3)*0.15 + (Bonitur!E98/3)*0.1 + (Bonitur!F98/3)*0.1 + (Bonitur!G98/4)*0.6 + (Bonitur!H98/2)*0.05)), "")</f>
        <v/>
      </c>
    </row>
    <row r="93" spans="1:2">
      <c r="A93" t="str">
        <f>IF(OR(Bonitur!C99=3, Bonitur!D99="NA", Bonitur!E99="NA", Bonitur!F99="NA", Bonitur!G99="NA", Bonitur!H99="NA", Bonitur!B99=""), "",
IF(Bonitur!B99=5, 5,
IF(Bonitur!B99=6, 6, "Berechnung")))</f>
        <v/>
      </c>
      <c r="B93" t="str">
        <f>IF(A93="Berechnung",
    IF(OR(Bonitur!D99="", Bonitur!E99="", Bonitur!F99="", Bonitur!G99="", Bonitur!H99=""), "",
    4.2*((Bonitur!D99/3)*0.15 + (Bonitur!E99/3)*0.1 + (Bonitur!F99/3)*0.1 + (Bonitur!G99/4)*0.6 + (Bonitur!H99/2)*0.05)), "")</f>
        <v/>
      </c>
    </row>
    <row r="94" spans="1:2">
      <c r="A94" t="str">
        <f>IF(OR(Bonitur!C100=3, Bonitur!D100="NA", Bonitur!E100="NA", Bonitur!F100="NA", Bonitur!G100="NA", Bonitur!H100="NA", Bonitur!B100=""), "",
IF(Bonitur!B100=5, 5,
IF(Bonitur!B100=6, 6, "Berechnung")))</f>
        <v/>
      </c>
      <c r="B94" t="str">
        <f>IF(A94="Berechnung",
    IF(OR(Bonitur!D100="", Bonitur!E100="", Bonitur!F100="", Bonitur!G100="", Bonitur!H100=""), "",
    4.2*((Bonitur!D100/3)*0.15 + (Bonitur!E100/3)*0.1 + (Bonitur!F100/3)*0.1 + (Bonitur!G100/4)*0.6 + (Bonitur!H100/2)*0.05)), "")</f>
        <v/>
      </c>
    </row>
    <row r="95" spans="1:2">
      <c r="A95" t="str">
        <f>IF(OR(Bonitur!C101=3, Bonitur!D101="NA", Bonitur!E101="NA", Bonitur!F101="NA", Bonitur!G101="NA", Bonitur!H101="NA", Bonitur!B101=""), "",
IF(Bonitur!B101=5, 5,
IF(Bonitur!B101=6, 6, "Berechnung")))</f>
        <v/>
      </c>
      <c r="B95" t="str">
        <f>IF(A95="Berechnung",
    IF(OR(Bonitur!D101="", Bonitur!E101="", Bonitur!F101="", Bonitur!G101="", Bonitur!H101=""), "",
    4.2*((Bonitur!D101/3)*0.15 + (Bonitur!E101/3)*0.1 + (Bonitur!F101/3)*0.1 + (Bonitur!G101/4)*0.6 + (Bonitur!H101/2)*0.05)), "")</f>
        <v/>
      </c>
    </row>
    <row r="96" spans="1:2">
      <c r="A96" t="str">
        <f>IF(OR(Bonitur!C102=3, Bonitur!D102="NA", Bonitur!E102="NA", Bonitur!F102="NA", Bonitur!G102="NA", Bonitur!H102="NA", Bonitur!B102=""), "",
IF(Bonitur!B102=5, 5,
IF(Bonitur!B102=6, 6, "Berechnung")))</f>
        <v/>
      </c>
      <c r="B96" t="str">
        <f>IF(A96="Berechnung",
    IF(OR(Bonitur!D102="", Bonitur!E102="", Bonitur!F102="", Bonitur!G102="", Bonitur!H102=""), "",
    4.2*((Bonitur!D102/3)*0.15 + (Bonitur!E102/3)*0.1 + (Bonitur!F102/3)*0.1 + (Bonitur!G102/4)*0.6 + (Bonitur!H102/2)*0.05)), "")</f>
        <v/>
      </c>
    </row>
    <row r="97" spans="1:2">
      <c r="A97" t="str">
        <f>IF(OR(Bonitur!C103=3, Bonitur!D103="NA", Bonitur!E103="NA", Bonitur!F103="NA", Bonitur!G103="NA", Bonitur!H103="NA", Bonitur!B103=""), "",
IF(Bonitur!B103=5, 5,
IF(Bonitur!B103=6, 6, "Berechnung")))</f>
        <v/>
      </c>
      <c r="B97" t="str">
        <f>IF(A97="Berechnung",
    IF(OR(Bonitur!D103="", Bonitur!E103="", Bonitur!F103="", Bonitur!G103="", Bonitur!H103=""), "",
    4.2*((Bonitur!D103/3)*0.15 + (Bonitur!E103/3)*0.1 + (Bonitur!F103/3)*0.1 + (Bonitur!G103/4)*0.6 + (Bonitur!H103/2)*0.05)), "")</f>
        <v/>
      </c>
    </row>
    <row r="98" spans="1:2">
      <c r="A98" t="str">
        <f>IF(OR(Bonitur!C104=3, Bonitur!D104="NA", Bonitur!E104="NA", Bonitur!F104="NA", Bonitur!G104="NA", Bonitur!H104="NA", Bonitur!B104=""), "",
IF(Bonitur!B104=5, 5,
IF(Bonitur!B104=6, 6, "Berechnung")))</f>
        <v/>
      </c>
      <c r="B98" t="str">
        <f>IF(A98="Berechnung",
    IF(OR(Bonitur!D104="", Bonitur!E104="", Bonitur!F104="", Bonitur!G104="", Bonitur!H104=""), "",
    4.2*((Bonitur!D104/3)*0.15 + (Bonitur!E104/3)*0.1 + (Bonitur!F104/3)*0.1 + (Bonitur!G104/4)*0.6 + (Bonitur!H104/2)*0.05)), "")</f>
        <v/>
      </c>
    </row>
    <row r="99" spans="1:2">
      <c r="A99" t="str">
        <f>IF(OR(Bonitur!C105=3, Bonitur!D105="NA", Bonitur!E105="NA", Bonitur!F105="NA", Bonitur!G105="NA", Bonitur!H105="NA", Bonitur!B105=""), "",
IF(Bonitur!B105=5, 5,
IF(Bonitur!B105=6, 6, "Berechnung")))</f>
        <v/>
      </c>
      <c r="B99" t="str">
        <f>IF(A99="Berechnung",
    IF(OR(Bonitur!D105="", Bonitur!E105="", Bonitur!F105="", Bonitur!G105="", Bonitur!H105=""), "",
    4.2*((Bonitur!D105/3)*0.15 + (Bonitur!E105/3)*0.1 + (Bonitur!F105/3)*0.1 + (Bonitur!G105/4)*0.6 + (Bonitur!H105/2)*0.05)), "")</f>
        <v/>
      </c>
    </row>
    <row r="100" spans="1:2">
      <c r="A100" t="str">
        <f>IF(OR(Bonitur!C106=3, Bonitur!D106="NA", Bonitur!E106="NA", Bonitur!F106="NA", Bonitur!G106="NA", Bonitur!H106="NA", Bonitur!B106=""), "",
IF(Bonitur!B106=5, 5,
IF(Bonitur!B106=6, 6, "Berechnung")))</f>
        <v/>
      </c>
      <c r="B100" t="str">
        <f>IF(A100="Berechnung",
    IF(OR(Bonitur!D106="", Bonitur!E106="", Bonitur!F106="", Bonitur!G106="", Bonitur!H106=""), "",
    4.2*((Bonitur!D106/3)*0.15 + (Bonitur!E106/3)*0.1 + (Bonitur!F106/3)*0.1 + (Bonitur!G106/4)*0.6 + (Bonitur!H106/2)*0.05)), "")</f>
        <v/>
      </c>
    </row>
    <row r="101" spans="1:2">
      <c r="A101" t="str">
        <f>IF(OR(Bonitur!C107=3, Bonitur!D107="NA", Bonitur!E107="NA", Bonitur!F107="NA", Bonitur!G107="NA", Bonitur!H107="NA", Bonitur!B107=""), "",
IF(Bonitur!B107=5, 5,
IF(Bonitur!B107=6, 6, "Berechnung")))</f>
        <v/>
      </c>
      <c r="B101" t="str">
        <f>IF(A101="Berechnung",
    IF(OR(Bonitur!D107="", Bonitur!E107="", Bonitur!F107="", Bonitur!G107="", Bonitur!H107=""), "",
    4.2*((Bonitur!D107/3)*0.15 + (Bonitur!E107/3)*0.1 + (Bonitur!F107/3)*0.1 + (Bonitur!G107/4)*0.6 + (Bonitur!H107/2)*0.05)), "")</f>
        <v/>
      </c>
    </row>
    <row r="102" spans="1:2">
      <c r="A102" t="str">
        <f>IF(OR(Bonitur!C108=3, Bonitur!D108="NA", Bonitur!E108="NA", Bonitur!F108="NA", Bonitur!G108="NA", Bonitur!H108="NA", Bonitur!B108=""), "",
IF(Bonitur!B108=5, 5,
IF(Bonitur!B108=6, 6, "Berechnung")))</f>
        <v/>
      </c>
      <c r="B102" t="str">
        <f>IF(A102="Berechnung",
    IF(OR(Bonitur!D108="", Bonitur!E108="", Bonitur!F108="", Bonitur!G108="", Bonitur!H108=""), "",
    4.2*((Bonitur!D108/3)*0.15 + (Bonitur!E108/3)*0.1 + (Bonitur!F108/3)*0.1 + (Bonitur!G108/4)*0.6 + (Bonitur!H108/2)*0.05)), "")</f>
        <v/>
      </c>
    </row>
    <row r="103" spans="1:2">
      <c r="A103" t="str">
        <f>IF(OR(Bonitur!C109=3, Bonitur!D109="NA", Bonitur!E109="NA", Bonitur!F109="NA", Bonitur!G109="NA", Bonitur!H109="NA", Bonitur!B109=""), "",
IF(Bonitur!B109=5, 5,
IF(Bonitur!B109=6, 6, "Berechnung")))</f>
        <v/>
      </c>
      <c r="B103" t="str">
        <f>IF(A103="Berechnung",
    IF(OR(Bonitur!D109="", Bonitur!E109="", Bonitur!F109="", Bonitur!G109="", Bonitur!H109=""), "",
    4.2*((Bonitur!D109/3)*0.15 + (Bonitur!E109/3)*0.1 + (Bonitur!F109/3)*0.1 + (Bonitur!G109/4)*0.6 + (Bonitur!H109/2)*0.05)), "")</f>
        <v/>
      </c>
    </row>
    <row r="104" spans="1:2">
      <c r="A104" t="str">
        <f>IF(OR(Bonitur!C110=3, Bonitur!D110="NA", Bonitur!E110="NA", Bonitur!F110="NA", Bonitur!G110="NA", Bonitur!H110="NA", Bonitur!B110=""), "",
IF(Bonitur!B110=5, 5,
IF(Bonitur!B110=6, 6, "Berechnung")))</f>
        <v/>
      </c>
      <c r="B104" t="str">
        <f>IF(A104="Berechnung",
    IF(OR(Bonitur!D110="", Bonitur!E110="", Bonitur!F110="", Bonitur!G110="", Bonitur!H110=""), "",
    4.2*((Bonitur!D110/3)*0.15 + (Bonitur!E110/3)*0.1 + (Bonitur!F110/3)*0.1 + (Bonitur!G110/4)*0.6 + (Bonitur!H110/2)*0.05)), "")</f>
        <v/>
      </c>
    </row>
    <row r="105" spans="1:2">
      <c r="A105" t="str">
        <f>IF(OR(Bonitur!C111=3, Bonitur!D111="NA", Bonitur!E111="NA", Bonitur!F111="NA", Bonitur!G111="NA", Bonitur!H111="NA", Bonitur!B111=""), "",
IF(Bonitur!B111=5, 5,
IF(Bonitur!B111=6, 6, "Berechnung")))</f>
        <v/>
      </c>
      <c r="B105" t="str">
        <f>IF(A105="Berechnung",
    IF(OR(Bonitur!D111="", Bonitur!E111="", Bonitur!F111="", Bonitur!G111="", Bonitur!H111=""), "",
    4.2*((Bonitur!D111/3)*0.15 + (Bonitur!E111/3)*0.1 + (Bonitur!F111/3)*0.1 + (Bonitur!G111/4)*0.6 + (Bonitur!H111/2)*0.05)), "")</f>
        <v/>
      </c>
    </row>
    <row r="106" spans="1:2">
      <c r="A106" t="str">
        <f>IF(OR(Bonitur!C112=3, Bonitur!D112="NA", Bonitur!E112="NA", Bonitur!F112="NA", Bonitur!G112="NA", Bonitur!H112="NA", Bonitur!B112=""), "",
IF(Bonitur!B112=5, 5,
IF(Bonitur!B112=6, 6, "Berechnung")))</f>
        <v/>
      </c>
      <c r="B106" t="str">
        <f>IF(A106="Berechnung",
    IF(OR(Bonitur!D112="", Bonitur!E112="", Bonitur!F112="", Bonitur!G112="", Bonitur!H112=""), "",
    4.2*((Bonitur!D112/3)*0.15 + (Bonitur!E112/3)*0.1 + (Bonitur!F112/3)*0.1 + (Bonitur!G112/4)*0.6 + (Bonitur!H112/2)*0.05)), "")</f>
        <v/>
      </c>
    </row>
    <row r="107" spans="1:2">
      <c r="A107" t="str">
        <f>IF(OR(Bonitur!C113=3, Bonitur!D113="NA", Bonitur!E113="NA", Bonitur!F113="NA", Bonitur!G113="NA", Bonitur!H113="NA", Bonitur!B113=""), "",
IF(Bonitur!B113=5, 5,
IF(Bonitur!B113=6, 6, "Berechnung")))</f>
        <v/>
      </c>
      <c r="B107" t="str">
        <f>IF(A107="Berechnung",
    IF(OR(Bonitur!D113="", Bonitur!E113="", Bonitur!F113="", Bonitur!G113="", Bonitur!H113=""), "",
    4.2*((Bonitur!D113/3)*0.15 + (Bonitur!E113/3)*0.1 + (Bonitur!F113/3)*0.1 + (Bonitur!G113/4)*0.6 + (Bonitur!H113/2)*0.05)), "")</f>
        <v/>
      </c>
    </row>
    <row r="108" spans="1:2">
      <c r="A108" t="str">
        <f>IF(OR(Bonitur!C114=3, Bonitur!D114="NA", Bonitur!E114="NA", Bonitur!F114="NA", Bonitur!G114="NA", Bonitur!H114="NA", Bonitur!B114=""), "",
IF(Bonitur!B114=5, 5,
IF(Bonitur!B114=6, 6, "Berechnung")))</f>
        <v/>
      </c>
      <c r="B108" t="str">
        <f>IF(A108="Berechnung",
    IF(OR(Bonitur!D114="", Bonitur!E114="", Bonitur!F114="", Bonitur!G114="", Bonitur!H114=""), "",
    4.2*((Bonitur!D114/3)*0.15 + (Bonitur!E114/3)*0.1 + (Bonitur!F114/3)*0.1 + (Bonitur!G114/4)*0.6 + (Bonitur!H114/2)*0.05)), "")</f>
        <v/>
      </c>
    </row>
    <row r="109" spans="1:2">
      <c r="A109" t="str">
        <f>IF(OR(Bonitur!C115=3, Bonitur!D115="NA", Bonitur!E115="NA", Bonitur!F115="NA", Bonitur!G115="NA", Bonitur!H115="NA", Bonitur!B115=""), "",
IF(Bonitur!B115=5, 5,
IF(Bonitur!B115=6, 6, "Berechnung")))</f>
        <v/>
      </c>
      <c r="B109" t="str">
        <f>IF(A109="Berechnung",
    IF(OR(Bonitur!D115="", Bonitur!E115="", Bonitur!F115="", Bonitur!G115="", Bonitur!H115=""), "",
    4.2*((Bonitur!D115/3)*0.15 + (Bonitur!E115/3)*0.1 + (Bonitur!F115/3)*0.1 + (Bonitur!G115/4)*0.6 + (Bonitur!H115/2)*0.05)), "")</f>
        <v/>
      </c>
    </row>
    <row r="110" spans="1:2">
      <c r="A110" t="str">
        <f>IF(OR(Bonitur!C116=3, Bonitur!D116="NA", Bonitur!E116="NA", Bonitur!F116="NA", Bonitur!G116="NA", Bonitur!H116="NA", Bonitur!B116=""), "",
IF(Bonitur!B116=5, 5,
IF(Bonitur!B116=6, 6, "Berechnung")))</f>
        <v/>
      </c>
      <c r="B110" t="str">
        <f>IF(A110="Berechnung",
    IF(OR(Bonitur!D116="", Bonitur!E116="", Bonitur!F116="", Bonitur!G116="", Bonitur!H116=""), "",
    4.2*((Bonitur!D116/3)*0.15 + (Bonitur!E116/3)*0.1 + (Bonitur!F116/3)*0.1 + (Bonitur!G116/4)*0.6 + (Bonitur!H116/2)*0.05)), "")</f>
        <v/>
      </c>
    </row>
    <row r="111" spans="1:2">
      <c r="A111" t="str">
        <f>IF(OR(Bonitur!C117=3, Bonitur!D117="NA", Bonitur!E117="NA", Bonitur!F117="NA", Bonitur!G117="NA", Bonitur!H117="NA", Bonitur!B117=""), "",
IF(Bonitur!B117=5, 5,
IF(Bonitur!B117=6, 6, "Berechnung")))</f>
        <v/>
      </c>
      <c r="B111" t="str">
        <f>IF(A111="Berechnung",
    IF(OR(Bonitur!D117="", Bonitur!E117="", Bonitur!F117="", Bonitur!G117="", Bonitur!H117=""), "",
    4.2*((Bonitur!D117/3)*0.15 + (Bonitur!E117/3)*0.1 + (Bonitur!F117/3)*0.1 + (Bonitur!G117/4)*0.6 + (Bonitur!H117/2)*0.05)), "")</f>
        <v/>
      </c>
    </row>
    <row r="112" spans="1:2">
      <c r="A112" t="str">
        <f>IF(OR(Bonitur!C118=3, Bonitur!D118="NA", Bonitur!E118="NA", Bonitur!F118="NA", Bonitur!G118="NA", Bonitur!H118="NA", Bonitur!B118=""), "",
IF(Bonitur!B118=5, 5,
IF(Bonitur!B118=6, 6, "Berechnung")))</f>
        <v/>
      </c>
      <c r="B112" t="str">
        <f>IF(A112="Berechnung",
    IF(OR(Bonitur!D118="", Bonitur!E118="", Bonitur!F118="", Bonitur!G118="", Bonitur!H118=""), "",
    4.2*((Bonitur!D118/3)*0.15 + (Bonitur!E118/3)*0.1 + (Bonitur!F118/3)*0.1 + (Bonitur!G118/4)*0.6 + (Bonitur!H118/2)*0.05)), "")</f>
        <v/>
      </c>
    </row>
    <row r="113" spans="1:2">
      <c r="A113" t="str">
        <f>IF(OR(Bonitur!C119=3, Bonitur!D119="NA", Bonitur!E119="NA", Bonitur!F119="NA", Bonitur!G119="NA", Bonitur!H119="NA", Bonitur!B119=""), "",
IF(Bonitur!B119=5, 5,
IF(Bonitur!B119=6, 6, "Berechnung")))</f>
        <v/>
      </c>
      <c r="B113" t="str">
        <f>IF(A113="Berechnung",
    IF(OR(Bonitur!D119="", Bonitur!E119="", Bonitur!F119="", Bonitur!G119="", Bonitur!H119=""), "",
    4.2*((Bonitur!D119/3)*0.15 + (Bonitur!E119/3)*0.1 + (Bonitur!F119/3)*0.1 + (Bonitur!G119/4)*0.6 + (Bonitur!H119/2)*0.05)), "")</f>
        <v/>
      </c>
    </row>
    <row r="114" spans="1:2">
      <c r="A114" t="str">
        <f>IF(OR(Bonitur!C120=3, Bonitur!D120="NA", Bonitur!E120="NA", Bonitur!F120="NA", Bonitur!G120="NA", Bonitur!H120="NA", Bonitur!B120=""), "",
IF(Bonitur!B120=5, 5,
IF(Bonitur!B120=6, 6, "Berechnung")))</f>
        <v/>
      </c>
      <c r="B114" t="str">
        <f>IF(A114="Berechnung",
    IF(OR(Bonitur!D120="", Bonitur!E120="", Bonitur!F120="", Bonitur!G120="", Bonitur!H120=""), "",
    4.2*((Bonitur!D120/3)*0.15 + (Bonitur!E120/3)*0.1 + (Bonitur!F120/3)*0.1 + (Bonitur!G120/4)*0.6 + (Bonitur!H120/2)*0.05)), "")</f>
        <v/>
      </c>
    </row>
    <row r="115" spans="1:2">
      <c r="A115" t="str">
        <f>IF(OR(Bonitur!C121=3, Bonitur!D121="NA", Bonitur!E121="NA", Bonitur!F121="NA", Bonitur!G121="NA", Bonitur!H121="NA", Bonitur!B121=""), "",
IF(Bonitur!B121=5, 5,
IF(Bonitur!B121=6, 6, "Berechnung")))</f>
        <v/>
      </c>
      <c r="B115" t="str">
        <f>IF(A115="Berechnung",
    IF(OR(Bonitur!D121="", Bonitur!E121="", Bonitur!F121="", Bonitur!G121="", Bonitur!H121=""), "",
    4.2*((Bonitur!D121/3)*0.15 + (Bonitur!E121/3)*0.1 + (Bonitur!F121/3)*0.1 + (Bonitur!G121/4)*0.6 + (Bonitur!H121/2)*0.05)), "")</f>
        <v/>
      </c>
    </row>
    <row r="116" spans="1:2">
      <c r="A116" t="str">
        <f>IF(OR(Bonitur!C122=3, Bonitur!D122="NA", Bonitur!E122="NA", Bonitur!F122="NA", Bonitur!G122="NA", Bonitur!H122="NA", Bonitur!B122=""), "",
IF(Bonitur!B122=5, 5,
IF(Bonitur!B122=6, 6, "Berechnung")))</f>
        <v/>
      </c>
      <c r="B116" t="str">
        <f>IF(A116="Berechnung",
    IF(OR(Bonitur!D122="", Bonitur!E122="", Bonitur!F122="", Bonitur!G122="", Bonitur!H122=""), "",
    4.2*((Bonitur!D122/3)*0.15 + (Bonitur!E122/3)*0.1 + (Bonitur!F122/3)*0.1 + (Bonitur!G122/4)*0.6 + (Bonitur!H122/2)*0.05)), "")</f>
        <v/>
      </c>
    </row>
    <row r="117" spans="1:2">
      <c r="A117" t="str">
        <f>IF(OR(Bonitur!C123=3, Bonitur!D123="NA", Bonitur!E123="NA", Bonitur!F123="NA", Bonitur!G123="NA", Bonitur!H123="NA", Bonitur!B123=""), "",
IF(Bonitur!B123=5, 5,
IF(Bonitur!B123=6, 6, "Berechnung")))</f>
        <v/>
      </c>
      <c r="B117" t="str">
        <f>IF(A117="Berechnung",
    IF(OR(Bonitur!D123="", Bonitur!E123="", Bonitur!F123="", Bonitur!G123="", Bonitur!H123=""), "",
    4.2*((Bonitur!D123/3)*0.15 + (Bonitur!E123/3)*0.1 + (Bonitur!F123/3)*0.1 + (Bonitur!G123/4)*0.6 + (Bonitur!H123/2)*0.05)), "")</f>
        <v/>
      </c>
    </row>
    <row r="118" spans="1:2">
      <c r="A118" t="str">
        <f>IF(OR(Bonitur!C124=3, Bonitur!D124="NA", Bonitur!E124="NA", Bonitur!F124="NA", Bonitur!G124="NA", Bonitur!H124="NA", Bonitur!B124=""), "",
IF(Bonitur!B124=5, 5,
IF(Bonitur!B124=6, 6, "Berechnung")))</f>
        <v/>
      </c>
      <c r="B118" t="str">
        <f>IF(A118="Berechnung",
    IF(OR(Bonitur!D124="", Bonitur!E124="", Bonitur!F124="", Bonitur!G124="", Bonitur!H124=""), "",
    4.2*((Bonitur!D124/3)*0.15 + (Bonitur!E124/3)*0.1 + (Bonitur!F124/3)*0.1 + (Bonitur!G124/4)*0.6 + (Bonitur!H124/2)*0.05)), "")</f>
        <v/>
      </c>
    </row>
    <row r="119" spans="1:2">
      <c r="A119" t="str">
        <f>IF(OR(Bonitur!C125=3, Bonitur!D125="NA", Bonitur!E125="NA", Bonitur!F125="NA", Bonitur!G125="NA", Bonitur!H125="NA", Bonitur!B125=""), "",
IF(Bonitur!B125=5, 5,
IF(Bonitur!B125=6, 6, "Berechnung")))</f>
        <v/>
      </c>
      <c r="B119" t="str">
        <f>IF(A119="Berechnung",
    IF(OR(Bonitur!D125="", Bonitur!E125="", Bonitur!F125="", Bonitur!G125="", Bonitur!H125=""), "",
    4.2*((Bonitur!D125/3)*0.15 + (Bonitur!E125/3)*0.1 + (Bonitur!F125/3)*0.1 + (Bonitur!G125/4)*0.6 + (Bonitur!H125/2)*0.05)), "")</f>
        <v/>
      </c>
    </row>
    <row r="120" spans="1:2">
      <c r="A120" t="str">
        <f>IF(OR(Bonitur!C126=3, Bonitur!D126="NA", Bonitur!E126="NA", Bonitur!F126="NA", Bonitur!G126="NA", Bonitur!H126="NA", Bonitur!B126=""), "",
IF(Bonitur!B126=5, 5,
IF(Bonitur!B126=6, 6, "Berechnung")))</f>
        <v/>
      </c>
      <c r="B120" t="str">
        <f>IF(A120="Berechnung",
    IF(OR(Bonitur!D126="", Bonitur!E126="", Bonitur!F126="", Bonitur!G126="", Bonitur!H126=""), "",
    4.2*((Bonitur!D126/3)*0.15 + (Bonitur!E126/3)*0.1 + (Bonitur!F126/3)*0.1 + (Bonitur!G126/4)*0.6 + (Bonitur!H126/2)*0.05)), "")</f>
        <v/>
      </c>
    </row>
    <row r="121" spans="1:2">
      <c r="A121" t="str">
        <f>IF(OR(Bonitur!C127=3, Bonitur!D127="NA", Bonitur!E127="NA", Bonitur!F127="NA", Bonitur!G127="NA", Bonitur!H127="NA", Bonitur!B127=""), "",
IF(Bonitur!B127=5, 5,
IF(Bonitur!B127=6, 6, "Berechnung")))</f>
        <v/>
      </c>
      <c r="B121" t="str">
        <f>IF(A121="Berechnung",
    IF(OR(Bonitur!D127="", Bonitur!E127="", Bonitur!F127="", Bonitur!G127="", Bonitur!H127=""), "",
    4.2*((Bonitur!D127/3)*0.15 + (Bonitur!E127/3)*0.1 + (Bonitur!F127/3)*0.1 + (Bonitur!G127/4)*0.6 + (Bonitur!H127/2)*0.05)), "")</f>
        <v/>
      </c>
    </row>
    <row r="122" spans="1:2">
      <c r="A122" t="str">
        <f>IF(OR(Bonitur!C128=3, Bonitur!D128="NA", Bonitur!E128="NA", Bonitur!F128="NA", Bonitur!G128="NA", Bonitur!H128="NA", Bonitur!B128=""), "",
IF(Bonitur!B128=5, 5,
IF(Bonitur!B128=6, 6, "Berechnung")))</f>
        <v/>
      </c>
      <c r="B122" t="str">
        <f>IF(A122="Berechnung",
    IF(OR(Bonitur!D128="", Bonitur!E128="", Bonitur!F128="", Bonitur!G128="", Bonitur!H128=""), "",
    4.2*((Bonitur!D128/3)*0.15 + (Bonitur!E128/3)*0.1 + (Bonitur!F128/3)*0.1 + (Bonitur!G128/4)*0.6 + (Bonitur!H128/2)*0.05)), "")</f>
        <v/>
      </c>
    </row>
    <row r="123" spans="1:2">
      <c r="A123" t="str">
        <f>IF(OR(Bonitur!C129=3, Bonitur!D129="NA", Bonitur!E129="NA", Bonitur!F129="NA", Bonitur!G129="NA", Bonitur!H129="NA", Bonitur!B129=""), "",
IF(Bonitur!B129=5, 5,
IF(Bonitur!B129=6, 6, "Berechnung")))</f>
        <v/>
      </c>
      <c r="B123" t="str">
        <f>IF(A123="Berechnung",
    IF(OR(Bonitur!D129="", Bonitur!E129="", Bonitur!F129="", Bonitur!G129="", Bonitur!H129=""), "",
    4.2*((Bonitur!D129/3)*0.15 + (Bonitur!E129/3)*0.1 + (Bonitur!F129/3)*0.1 + (Bonitur!G129/4)*0.6 + (Bonitur!H129/2)*0.05)), "")</f>
        <v/>
      </c>
    </row>
    <row r="124" spans="1:2">
      <c r="A124" t="str">
        <f>IF(OR(Bonitur!C130=3, Bonitur!D130="NA", Bonitur!E130="NA", Bonitur!F130="NA", Bonitur!G130="NA", Bonitur!H130="NA", Bonitur!B130=""), "",
IF(Bonitur!B130=5, 5,
IF(Bonitur!B130=6, 6, "Berechnung")))</f>
        <v/>
      </c>
      <c r="B124" t="str">
        <f>IF(A124="Berechnung",
    IF(OR(Bonitur!D130="", Bonitur!E130="", Bonitur!F130="", Bonitur!G130="", Bonitur!H130=""), "",
    4.2*((Bonitur!D130/3)*0.15 + (Bonitur!E130/3)*0.1 + (Bonitur!F130/3)*0.1 + (Bonitur!G130/4)*0.6 + (Bonitur!H130/2)*0.05)), "")</f>
        <v/>
      </c>
    </row>
    <row r="125" spans="1:2">
      <c r="A125" t="str">
        <f>IF(OR(Bonitur!C131=3, Bonitur!D131="NA", Bonitur!E131="NA", Bonitur!F131="NA", Bonitur!G131="NA", Bonitur!H131="NA", Bonitur!B131=""), "",
IF(Bonitur!B131=5, 5,
IF(Bonitur!B131=6, 6, "Berechnung")))</f>
        <v/>
      </c>
      <c r="B125" t="str">
        <f>IF(A125="Berechnung",
    IF(OR(Bonitur!D131="", Bonitur!E131="", Bonitur!F131="", Bonitur!G131="", Bonitur!H131=""), "",
    4.2*((Bonitur!D131/3)*0.15 + (Bonitur!E131/3)*0.1 + (Bonitur!F131/3)*0.1 + (Bonitur!G131/4)*0.6 + (Bonitur!H131/2)*0.05)), "")</f>
        <v/>
      </c>
    </row>
    <row r="126" spans="1:2">
      <c r="A126" t="str">
        <f>IF(OR(Bonitur!C132=3, Bonitur!D132="NA", Bonitur!E132="NA", Bonitur!F132="NA", Bonitur!G132="NA", Bonitur!H132="NA", Bonitur!B132=""), "",
IF(Bonitur!B132=5, 5,
IF(Bonitur!B132=6, 6, "Berechnung")))</f>
        <v/>
      </c>
      <c r="B126" t="str">
        <f>IF(A126="Berechnung",
    IF(OR(Bonitur!D132="", Bonitur!E132="", Bonitur!F132="", Bonitur!G132="", Bonitur!H132=""), "",
    4.2*((Bonitur!D132/3)*0.15 + (Bonitur!E132/3)*0.1 + (Bonitur!F132/3)*0.1 + (Bonitur!G132/4)*0.6 + (Bonitur!H132/2)*0.05)), "")</f>
        <v/>
      </c>
    </row>
    <row r="127" spans="1:2">
      <c r="A127" t="str">
        <f>IF(OR(Bonitur!C133=3, Bonitur!D133="NA", Bonitur!E133="NA", Bonitur!F133="NA", Bonitur!G133="NA", Bonitur!H133="NA", Bonitur!B133=""), "",
IF(Bonitur!B133=5, 5,
IF(Bonitur!B133=6, 6, "Berechnung")))</f>
        <v/>
      </c>
      <c r="B127" t="str">
        <f>IF(A127="Berechnung",
    IF(OR(Bonitur!D133="", Bonitur!E133="", Bonitur!F133="", Bonitur!G133="", Bonitur!H133=""), "",
    4.2*((Bonitur!D133/3)*0.15 + (Bonitur!E133/3)*0.1 + (Bonitur!F133/3)*0.1 + (Bonitur!G133/4)*0.6 + (Bonitur!H133/2)*0.05)), "")</f>
        <v/>
      </c>
    </row>
    <row r="128" spans="1:2">
      <c r="A128" t="str">
        <f>IF(OR(Bonitur!C134=3, Bonitur!D134="NA", Bonitur!E134="NA", Bonitur!F134="NA", Bonitur!G134="NA", Bonitur!H134="NA", Bonitur!B134=""), "",
IF(Bonitur!B134=5, 5,
IF(Bonitur!B134=6, 6, "Berechnung")))</f>
        <v/>
      </c>
      <c r="B128" t="str">
        <f>IF(A128="Berechnung",
    IF(OR(Bonitur!D134="", Bonitur!E134="", Bonitur!F134="", Bonitur!G134="", Bonitur!H134=""), "",
    4.2*((Bonitur!D134/3)*0.15 + (Bonitur!E134/3)*0.1 + (Bonitur!F134/3)*0.1 + (Bonitur!G134/4)*0.6 + (Bonitur!H134/2)*0.05)), "")</f>
        <v/>
      </c>
    </row>
    <row r="129" spans="1:2">
      <c r="A129" t="str">
        <f>IF(OR(Bonitur!C135=3, Bonitur!D135="NA", Bonitur!E135="NA", Bonitur!F135="NA", Bonitur!G135="NA", Bonitur!H135="NA", Bonitur!B135=""), "",
IF(Bonitur!B135=5, 5,
IF(Bonitur!B135=6, 6, "Berechnung")))</f>
        <v/>
      </c>
      <c r="B129" t="str">
        <f>IF(A129="Berechnung",
    IF(OR(Bonitur!D135="", Bonitur!E135="", Bonitur!F135="", Bonitur!G135="", Bonitur!H135=""), "",
    4.2*((Bonitur!D135/3)*0.15 + (Bonitur!E135/3)*0.1 + (Bonitur!F135/3)*0.1 + (Bonitur!G135/4)*0.6 + (Bonitur!H135/2)*0.05)), "")</f>
        <v/>
      </c>
    </row>
    <row r="130" spans="1:2">
      <c r="A130" t="str">
        <f>IF(OR(Bonitur!C136=3, Bonitur!D136="NA", Bonitur!E136="NA", Bonitur!F136="NA", Bonitur!G136="NA", Bonitur!H136="NA", Bonitur!B136=""), "",
IF(Bonitur!B136=5, 5,
IF(Bonitur!B136=6, 6, "Berechnung")))</f>
        <v/>
      </c>
      <c r="B130" t="str">
        <f>IF(A130="Berechnung",
    IF(OR(Bonitur!D136="", Bonitur!E136="", Bonitur!F136="", Bonitur!G136="", Bonitur!H136=""), "",
    4.2*((Bonitur!D136/3)*0.15 + (Bonitur!E136/3)*0.1 + (Bonitur!F136/3)*0.1 + (Bonitur!G136/4)*0.6 + (Bonitur!H136/2)*0.05)), "")</f>
        <v/>
      </c>
    </row>
    <row r="131" spans="1:2">
      <c r="A131" t="str">
        <f>IF(OR(Bonitur!C137=3, Bonitur!D137="NA", Bonitur!E137="NA", Bonitur!F137="NA", Bonitur!G137="NA", Bonitur!H137="NA", Bonitur!B137=""), "",
IF(Bonitur!B137=5, 5,
IF(Bonitur!B137=6, 6, "Berechnung")))</f>
        <v/>
      </c>
      <c r="B131" t="str">
        <f>IF(A131="Berechnung",
    IF(OR(Bonitur!D137="", Bonitur!E137="", Bonitur!F137="", Bonitur!G137="", Bonitur!H137=""), "",
    4.2*((Bonitur!D137/3)*0.15 + (Bonitur!E137/3)*0.1 + (Bonitur!F137/3)*0.1 + (Bonitur!G137/4)*0.6 + (Bonitur!H137/2)*0.05)), "")</f>
        <v/>
      </c>
    </row>
    <row r="132" spans="1:2">
      <c r="A132" t="str">
        <f>IF(OR(Bonitur!C138=3, Bonitur!D138="NA", Bonitur!E138="NA", Bonitur!F138="NA", Bonitur!G138="NA", Bonitur!H138="NA", Bonitur!B138=""), "",
IF(Bonitur!B138=5, 5,
IF(Bonitur!B138=6, 6, "Berechnung")))</f>
        <v/>
      </c>
      <c r="B132" t="str">
        <f>IF(A132="Berechnung",
    IF(OR(Bonitur!D138="", Bonitur!E138="", Bonitur!F138="", Bonitur!G138="", Bonitur!H138=""), "",
    4.2*((Bonitur!D138/3)*0.15 + (Bonitur!E138/3)*0.1 + (Bonitur!F138/3)*0.1 + (Bonitur!G138/4)*0.6 + (Bonitur!H138/2)*0.05)), "")</f>
        <v/>
      </c>
    </row>
    <row r="133" spans="1:2">
      <c r="A133" t="str">
        <f>IF(OR(Bonitur!C139=3, Bonitur!D139="NA", Bonitur!E139="NA", Bonitur!F139="NA", Bonitur!G139="NA", Bonitur!H139="NA", Bonitur!B139=""), "",
IF(Bonitur!B139=5, 5,
IF(Bonitur!B139=6, 6, "Berechnung")))</f>
        <v/>
      </c>
      <c r="B133" t="str">
        <f>IF(A133="Berechnung",
    IF(OR(Bonitur!D139="", Bonitur!E139="", Bonitur!F139="", Bonitur!G139="", Bonitur!H139=""), "",
    4.2*((Bonitur!D139/3)*0.15 + (Bonitur!E139/3)*0.1 + (Bonitur!F139/3)*0.1 + (Bonitur!G139/4)*0.6 + (Bonitur!H139/2)*0.05)), "")</f>
        <v/>
      </c>
    </row>
    <row r="134" spans="1:2">
      <c r="A134" t="str">
        <f>IF(OR(Bonitur!C140=3, Bonitur!D140="NA", Bonitur!E140="NA", Bonitur!F140="NA", Bonitur!G140="NA", Bonitur!H140="NA", Bonitur!B140=""), "",
IF(Bonitur!B140=5, 5,
IF(Bonitur!B140=6, 6, "Berechnung")))</f>
        <v/>
      </c>
      <c r="B134" t="str">
        <f>IF(A134="Berechnung",
    IF(OR(Bonitur!D140="", Bonitur!E140="", Bonitur!F140="", Bonitur!G140="", Bonitur!H140=""), "",
    4.2*((Bonitur!D140/3)*0.15 + (Bonitur!E140/3)*0.1 + (Bonitur!F140/3)*0.1 + (Bonitur!G140/4)*0.6 + (Bonitur!H140/2)*0.05)), "")</f>
        <v/>
      </c>
    </row>
    <row r="135" spans="1:2">
      <c r="A135" t="str">
        <f>IF(OR(Bonitur!C141=3, Bonitur!D141="NA", Bonitur!E141="NA", Bonitur!F141="NA", Bonitur!G141="NA", Bonitur!H141="NA", Bonitur!B141=""), "",
IF(Bonitur!B141=5, 5,
IF(Bonitur!B141=6, 6, "Berechnung")))</f>
        <v/>
      </c>
      <c r="B135" t="str">
        <f>IF(A135="Berechnung",
    IF(OR(Bonitur!D141="", Bonitur!E141="", Bonitur!F141="", Bonitur!G141="", Bonitur!H141=""), "",
    4.2*((Bonitur!D141/3)*0.15 + (Bonitur!E141/3)*0.1 + (Bonitur!F141/3)*0.1 + (Bonitur!G141/4)*0.6 + (Bonitur!H141/2)*0.05)), "")</f>
        <v/>
      </c>
    </row>
    <row r="136" spans="1:2">
      <c r="A136" t="str">
        <f>IF(OR(Bonitur!C142=3, Bonitur!D142="NA", Bonitur!E142="NA", Bonitur!F142="NA", Bonitur!G142="NA", Bonitur!H142="NA", Bonitur!B142=""), "",
IF(Bonitur!B142=5, 5,
IF(Bonitur!B142=6, 6, "Berechnung")))</f>
        <v/>
      </c>
      <c r="B136" t="str">
        <f>IF(A136="Berechnung",
    IF(OR(Bonitur!D142="", Bonitur!E142="", Bonitur!F142="", Bonitur!G142="", Bonitur!H142=""), "",
    4.2*((Bonitur!D142/3)*0.15 + (Bonitur!E142/3)*0.1 + (Bonitur!F142/3)*0.1 + (Bonitur!G142/4)*0.6 + (Bonitur!H142/2)*0.05)), "")</f>
        <v/>
      </c>
    </row>
    <row r="137" spans="1:2">
      <c r="A137" t="str">
        <f>IF(OR(Bonitur!C143=3, Bonitur!D143="NA", Bonitur!E143="NA", Bonitur!F143="NA", Bonitur!G143="NA", Bonitur!H143="NA", Bonitur!B143=""), "",
IF(Bonitur!B143=5, 5,
IF(Bonitur!B143=6, 6, "Berechnung")))</f>
        <v/>
      </c>
      <c r="B137" t="str">
        <f>IF(A137="Berechnung",
    IF(OR(Bonitur!D143="", Bonitur!E143="", Bonitur!F143="", Bonitur!G143="", Bonitur!H143=""), "",
    4.2*((Bonitur!D143/3)*0.15 + (Bonitur!E143/3)*0.1 + (Bonitur!F143/3)*0.1 + (Bonitur!G143/4)*0.6 + (Bonitur!H143/2)*0.05)), "")</f>
        <v/>
      </c>
    </row>
    <row r="138" spans="1:2">
      <c r="A138" t="str">
        <f>IF(OR(Bonitur!C144=3, Bonitur!D144="NA", Bonitur!E144="NA", Bonitur!F144="NA", Bonitur!G144="NA", Bonitur!H144="NA", Bonitur!B144=""), "",
IF(Bonitur!B144=5, 5,
IF(Bonitur!B144=6, 6, "Berechnung")))</f>
        <v/>
      </c>
      <c r="B138" t="str">
        <f>IF(A138="Berechnung",
    IF(OR(Bonitur!D144="", Bonitur!E144="", Bonitur!F144="", Bonitur!G144="", Bonitur!H144=""), "",
    4.2*((Bonitur!D144/3)*0.15 + (Bonitur!E144/3)*0.1 + (Bonitur!F144/3)*0.1 + (Bonitur!G144/4)*0.6 + (Bonitur!H144/2)*0.05)), "")</f>
        <v/>
      </c>
    </row>
    <row r="139" spans="1:2">
      <c r="A139" t="str">
        <f>IF(OR(Bonitur!C145=3, Bonitur!D145="NA", Bonitur!E145="NA", Bonitur!F145="NA", Bonitur!G145="NA", Bonitur!H145="NA", Bonitur!B145=""), "",
IF(Bonitur!B145=5, 5,
IF(Bonitur!B145=6, 6, "Berechnung")))</f>
        <v/>
      </c>
      <c r="B139" t="str">
        <f>IF(A139="Berechnung",
    IF(OR(Bonitur!D145="", Bonitur!E145="", Bonitur!F145="", Bonitur!G145="", Bonitur!H145=""), "",
    4.2*((Bonitur!D145/3)*0.15 + (Bonitur!E145/3)*0.1 + (Bonitur!F145/3)*0.1 + (Bonitur!G145/4)*0.6 + (Bonitur!H145/2)*0.05)), "")</f>
        <v/>
      </c>
    </row>
    <row r="140" spans="1:2">
      <c r="A140" t="str">
        <f>IF(OR(Bonitur!C146=3, Bonitur!D146="NA", Bonitur!E146="NA", Bonitur!F146="NA", Bonitur!G146="NA", Bonitur!H146="NA", Bonitur!B146=""), "",
IF(Bonitur!B146=5, 5,
IF(Bonitur!B146=6, 6, "Berechnung")))</f>
        <v/>
      </c>
      <c r="B140" t="str">
        <f>IF(A140="Berechnung",
    IF(OR(Bonitur!D146="", Bonitur!E146="", Bonitur!F146="", Bonitur!G146="", Bonitur!H146=""), "",
    4.2*((Bonitur!D146/3)*0.15 + (Bonitur!E146/3)*0.1 + (Bonitur!F146/3)*0.1 + (Bonitur!G146/4)*0.6 + (Bonitur!H146/2)*0.05)), "")</f>
        <v/>
      </c>
    </row>
    <row r="141" spans="1:2">
      <c r="A141" t="str">
        <f>IF(OR(Bonitur!C147=3, Bonitur!D147="NA", Bonitur!E147="NA", Bonitur!F147="NA", Bonitur!G147="NA", Bonitur!H147="NA", Bonitur!B147=""), "",
IF(Bonitur!B147=5, 5,
IF(Bonitur!B147=6, 6, "Berechnung")))</f>
        <v/>
      </c>
      <c r="B141" t="str">
        <f>IF(A141="Berechnung",
    IF(OR(Bonitur!D147="", Bonitur!E147="", Bonitur!F147="", Bonitur!G147="", Bonitur!H147=""), "",
    4.2*((Bonitur!D147/3)*0.15 + (Bonitur!E147/3)*0.1 + (Bonitur!F147/3)*0.1 + (Bonitur!G147/4)*0.6 + (Bonitur!H147/2)*0.05)), "")</f>
        <v/>
      </c>
    </row>
    <row r="142" spans="1:2">
      <c r="A142" t="str">
        <f>IF(OR(Bonitur!C148=3, Bonitur!D148="NA", Bonitur!E148="NA", Bonitur!F148="NA", Bonitur!G148="NA", Bonitur!H148="NA", Bonitur!B148=""), "",
IF(Bonitur!B148=5, 5,
IF(Bonitur!B148=6, 6, "Berechnung")))</f>
        <v/>
      </c>
      <c r="B142" t="str">
        <f>IF(A142="Berechnung",
    IF(OR(Bonitur!D148="", Bonitur!E148="", Bonitur!F148="", Bonitur!G148="", Bonitur!H148=""), "",
    4.2*((Bonitur!D148/3)*0.15 + (Bonitur!E148/3)*0.1 + (Bonitur!F148/3)*0.1 + (Bonitur!G148/4)*0.6 + (Bonitur!H148/2)*0.05)), "")</f>
        <v/>
      </c>
    </row>
    <row r="143" spans="1:2">
      <c r="A143" t="str">
        <f>IF(OR(Bonitur!C149=3, Bonitur!D149="NA", Bonitur!E149="NA", Bonitur!F149="NA", Bonitur!G149="NA", Bonitur!H149="NA", Bonitur!B149=""), "",
IF(Bonitur!B149=5, 5,
IF(Bonitur!B149=6, 6, "Berechnung")))</f>
        <v/>
      </c>
      <c r="B143" t="str">
        <f>IF(A143="Berechnung",
    IF(OR(Bonitur!D149="", Bonitur!E149="", Bonitur!F149="", Bonitur!G149="", Bonitur!H149=""), "",
    4.2*((Bonitur!D149/3)*0.15 + (Bonitur!E149/3)*0.1 + (Bonitur!F149/3)*0.1 + (Bonitur!G149/4)*0.6 + (Bonitur!H149/2)*0.05)), "")</f>
        <v/>
      </c>
    </row>
    <row r="144" spans="1:2">
      <c r="A144" t="str">
        <f>IF(OR(Bonitur!C150=3, Bonitur!D150="NA", Bonitur!E150="NA", Bonitur!F150="NA", Bonitur!G150="NA", Bonitur!H150="NA", Bonitur!B150=""), "",
IF(Bonitur!B150=5, 5,
IF(Bonitur!B150=6, 6, "Berechnung")))</f>
        <v/>
      </c>
      <c r="B144" t="str">
        <f>IF(A144="Berechnung",
    IF(OR(Bonitur!D150="", Bonitur!E150="", Bonitur!F150="", Bonitur!G150="", Bonitur!H150=""), "",
    4.2*((Bonitur!D150/3)*0.15 + (Bonitur!E150/3)*0.1 + (Bonitur!F150/3)*0.1 + (Bonitur!G150/4)*0.6 + (Bonitur!H150/2)*0.05)), "")</f>
        <v/>
      </c>
    </row>
    <row r="145" spans="1:2">
      <c r="A145" t="str">
        <f>IF(OR(Bonitur!C151=3, Bonitur!D151="NA", Bonitur!E151="NA", Bonitur!F151="NA", Bonitur!G151="NA", Bonitur!H151="NA", Bonitur!B151=""), "",
IF(Bonitur!B151=5, 5,
IF(Bonitur!B151=6, 6, "Berechnung")))</f>
        <v/>
      </c>
      <c r="B145" t="str">
        <f>IF(A145="Berechnung",
    IF(OR(Bonitur!D151="", Bonitur!E151="", Bonitur!F151="", Bonitur!G151="", Bonitur!H151=""), "",
    4.2*((Bonitur!D151/3)*0.15 + (Bonitur!E151/3)*0.1 + (Bonitur!F151/3)*0.1 + (Bonitur!G151/4)*0.6 + (Bonitur!H151/2)*0.05)), "")</f>
        <v/>
      </c>
    </row>
    <row r="146" spans="1:2">
      <c r="A146" t="str">
        <f>IF(OR(Bonitur!C152=3, Bonitur!D152="NA", Bonitur!E152="NA", Bonitur!F152="NA", Bonitur!G152="NA", Bonitur!H152="NA", Bonitur!B152=""), "",
IF(Bonitur!B152=5, 5,
IF(Bonitur!B152=6, 6, "Berechnung")))</f>
        <v/>
      </c>
      <c r="B146" t="str">
        <f>IF(A146="Berechnung",
    IF(OR(Bonitur!D152="", Bonitur!E152="", Bonitur!F152="", Bonitur!G152="", Bonitur!H152=""), "",
    4.2*((Bonitur!D152/3)*0.15 + (Bonitur!E152/3)*0.1 + (Bonitur!F152/3)*0.1 + (Bonitur!G152/4)*0.6 + (Bonitur!H152/2)*0.05)), "")</f>
        <v/>
      </c>
    </row>
    <row r="147" spans="1:2">
      <c r="A147" t="str">
        <f>IF(OR(Bonitur!C153=3, Bonitur!D153="NA", Bonitur!E153="NA", Bonitur!F153="NA", Bonitur!G153="NA", Bonitur!H153="NA", Bonitur!B153=""), "",
IF(Bonitur!B153=5, 5,
IF(Bonitur!B153=6, 6, "Berechnung")))</f>
        <v/>
      </c>
      <c r="B147" t="str">
        <f>IF(A147="Berechnung",
    IF(OR(Bonitur!D153="", Bonitur!E153="", Bonitur!F153="", Bonitur!G153="", Bonitur!H153=""), "",
    4.2*((Bonitur!D153/3)*0.15 + (Bonitur!E153/3)*0.1 + (Bonitur!F153/3)*0.1 + (Bonitur!G153/4)*0.6 + (Bonitur!H153/2)*0.05)), "")</f>
        <v/>
      </c>
    </row>
    <row r="148" spans="1:2">
      <c r="A148" t="str">
        <f>IF(OR(Bonitur!C154=3, Bonitur!D154="NA", Bonitur!E154="NA", Bonitur!F154="NA", Bonitur!G154="NA", Bonitur!H154="NA", Bonitur!B154=""), "",
IF(Bonitur!B154=5, 5,
IF(Bonitur!B154=6, 6, "Berechnung")))</f>
        <v/>
      </c>
      <c r="B148" t="str">
        <f>IF(A148="Berechnung",
    IF(OR(Bonitur!D154="", Bonitur!E154="", Bonitur!F154="", Bonitur!G154="", Bonitur!H154=""), "",
    4.2*((Bonitur!D154/3)*0.15 + (Bonitur!E154/3)*0.1 + (Bonitur!F154/3)*0.1 + (Bonitur!G154/4)*0.6 + (Bonitur!H154/2)*0.05)), "")</f>
        <v/>
      </c>
    </row>
    <row r="149" spans="1:2">
      <c r="A149" t="str">
        <f>IF(OR(Bonitur!C155=3, Bonitur!D155="NA", Bonitur!E155="NA", Bonitur!F155="NA", Bonitur!G155="NA", Bonitur!H155="NA", Bonitur!B155=""), "",
IF(Bonitur!B155=5, 5,
IF(Bonitur!B155=6, 6, "Berechnung")))</f>
        <v/>
      </c>
      <c r="B149" t="str">
        <f>IF(A149="Berechnung",
    IF(OR(Bonitur!D155="", Bonitur!E155="", Bonitur!F155="", Bonitur!G155="", Bonitur!H155=""), "",
    4.2*((Bonitur!D155/3)*0.15 + (Bonitur!E155/3)*0.1 + (Bonitur!F155/3)*0.1 + (Bonitur!G155/4)*0.6 + (Bonitur!H155/2)*0.05)), "")</f>
        <v/>
      </c>
    </row>
    <row r="150" spans="1:2">
      <c r="A150" t="str">
        <f>IF(OR(Bonitur!C156=3, Bonitur!D156="NA", Bonitur!E156="NA", Bonitur!F156="NA", Bonitur!G156="NA", Bonitur!H156="NA", Bonitur!B156=""), "",
IF(Bonitur!B156=5, 5,
IF(Bonitur!B156=6, 6, "Berechnung")))</f>
        <v/>
      </c>
      <c r="B150" t="str">
        <f>IF(A150="Berechnung",
    IF(OR(Bonitur!D156="", Bonitur!E156="", Bonitur!F156="", Bonitur!G156="", Bonitur!H156=""), "",
    4.2*((Bonitur!D156/3)*0.15 + (Bonitur!E156/3)*0.1 + (Bonitur!F156/3)*0.1 + (Bonitur!G156/4)*0.6 + (Bonitur!H156/2)*0.05)), "")</f>
        <v/>
      </c>
    </row>
    <row r="151" spans="1:2">
      <c r="A151" t="str">
        <f>IF(OR(Bonitur!C157=3, Bonitur!D157="NA", Bonitur!E157="NA", Bonitur!F157="NA", Bonitur!G157="NA", Bonitur!H157="NA", Bonitur!B157=""), "",
IF(Bonitur!B157=5, 5,
IF(Bonitur!B157=6, 6, "Berechnung")))</f>
        <v/>
      </c>
      <c r="B151" t="str">
        <f>IF(A151="Berechnung",
    IF(OR(Bonitur!D157="", Bonitur!E157="", Bonitur!F157="", Bonitur!G157="", Bonitur!H157=""), "",
    4.2*((Bonitur!D157/3)*0.15 + (Bonitur!E157/3)*0.1 + (Bonitur!F157/3)*0.1 + (Bonitur!G157/4)*0.6 + (Bonitur!H157/2)*0.05)), "")</f>
        <v/>
      </c>
    </row>
    <row r="152" spans="1:2">
      <c r="A152" t="str">
        <f>IF(OR(Bonitur!C158=3, Bonitur!D158="NA", Bonitur!E158="NA", Bonitur!F158="NA", Bonitur!G158="NA", Bonitur!H158="NA", Bonitur!B158=""), "",
IF(Bonitur!B158=5, 5,
IF(Bonitur!B158=6, 6, "Berechnung")))</f>
        <v/>
      </c>
      <c r="B152" t="str">
        <f>IF(A152="Berechnung",
    IF(OR(Bonitur!D158="", Bonitur!E158="", Bonitur!F158="", Bonitur!G158="", Bonitur!H158=""), "",
    4.2*((Bonitur!D158/3)*0.15 + (Bonitur!E158/3)*0.1 + (Bonitur!F158/3)*0.1 + (Bonitur!G158/4)*0.6 + (Bonitur!H158/2)*0.05)), "")</f>
        <v/>
      </c>
    </row>
    <row r="153" spans="1:2">
      <c r="A153" t="str">
        <f>IF(OR(Bonitur!C159=3, Bonitur!D159="NA", Bonitur!E159="NA", Bonitur!F159="NA", Bonitur!G159="NA", Bonitur!H159="NA", Bonitur!B159=""), "",
IF(Bonitur!B159=5, 5,
IF(Bonitur!B159=6, 6, "Berechnung")))</f>
        <v/>
      </c>
      <c r="B153" t="str">
        <f>IF(A153="Berechnung",
    IF(OR(Bonitur!D159="", Bonitur!E159="", Bonitur!F159="", Bonitur!G159="", Bonitur!H159=""), "",
    4.2*((Bonitur!D159/3)*0.15 + (Bonitur!E159/3)*0.1 + (Bonitur!F159/3)*0.1 + (Bonitur!G159/4)*0.6 + (Bonitur!H159/2)*0.05)), "")</f>
        <v/>
      </c>
    </row>
    <row r="154" spans="1:2">
      <c r="A154" t="str">
        <f>IF(OR(Bonitur!C160=3, Bonitur!D160="NA", Bonitur!E160="NA", Bonitur!F160="NA", Bonitur!G160="NA", Bonitur!H160="NA", Bonitur!B160=""), "",
IF(Bonitur!B160=5, 5,
IF(Bonitur!B160=6, 6, "Berechnung")))</f>
        <v/>
      </c>
      <c r="B154" t="str">
        <f>IF(A154="Berechnung",
    IF(OR(Bonitur!D160="", Bonitur!E160="", Bonitur!F160="", Bonitur!G160="", Bonitur!H160=""), "",
    4.2*((Bonitur!D160/3)*0.15 + (Bonitur!E160/3)*0.1 + (Bonitur!F160/3)*0.1 + (Bonitur!G160/4)*0.6 + (Bonitur!H160/2)*0.05)), "")</f>
        <v/>
      </c>
    </row>
    <row r="155" spans="1:2">
      <c r="A155" t="str">
        <f>IF(OR(Bonitur!C161=3, Bonitur!D161="NA", Bonitur!E161="NA", Bonitur!F161="NA", Bonitur!G161="NA", Bonitur!H161="NA", Bonitur!B161=""), "",
IF(Bonitur!B161=5, 5,
IF(Bonitur!B161=6, 6, "Berechnung")))</f>
        <v/>
      </c>
      <c r="B155" t="str">
        <f>IF(A155="Berechnung",
    IF(OR(Bonitur!D161="", Bonitur!E161="", Bonitur!F161="", Bonitur!G161="", Bonitur!H161=""), "",
    4.2*((Bonitur!D161/3)*0.15 + (Bonitur!E161/3)*0.1 + (Bonitur!F161/3)*0.1 + (Bonitur!G161/4)*0.6 + (Bonitur!H161/2)*0.05)), "")</f>
        <v/>
      </c>
    </row>
    <row r="156" spans="1:2">
      <c r="A156" t="str">
        <f>IF(OR(Bonitur!C162=3, Bonitur!D162="NA", Bonitur!E162="NA", Bonitur!F162="NA", Bonitur!G162="NA", Bonitur!H162="NA", Bonitur!B162=""), "",
IF(Bonitur!B162=5, 5,
IF(Bonitur!B162=6, 6, "Berechnung")))</f>
        <v/>
      </c>
      <c r="B156" t="str">
        <f>IF(A156="Berechnung",
    IF(OR(Bonitur!D162="", Bonitur!E162="", Bonitur!F162="", Bonitur!G162="", Bonitur!H162=""), "",
    4.2*((Bonitur!D162/3)*0.15 + (Bonitur!E162/3)*0.1 + (Bonitur!F162/3)*0.1 + (Bonitur!G162/4)*0.6 + (Bonitur!H162/2)*0.05)), "")</f>
        <v/>
      </c>
    </row>
    <row r="157" spans="1:2">
      <c r="A157" t="str">
        <f>IF(OR(Bonitur!C163=3, Bonitur!D163="NA", Bonitur!E163="NA", Bonitur!F163="NA", Bonitur!G163="NA", Bonitur!H163="NA", Bonitur!B163=""), "",
IF(Bonitur!B163=5, 5,
IF(Bonitur!B163=6, 6, "Berechnung")))</f>
        <v/>
      </c>
      <c r="B157" t="str">
        <f>IF(A157="Berechnung",
    IF(OR(Bonitur!D163="", Bonitur!E163="", Bonitur!F163="", Bonitur!G163="", Bonitur!H163=""), "",
    4.2*((Bonitur!D163/3)*0.15 + (Bonitur!E163/3)*0.1 + (Bonitur!F163/3)*0.1 + (Bonitur!G163/4)*0.6 + (Bonitur!H163/2)*0.05)), "")</f>
        <v/>
      </c>
    </row>
    <row r="158" spans="1:2">
      <c r="A158" t="str">
        <f>IF(OR(Bonitur!C164=3, Bonitur!D164="NA", Bonitur!E164="NA", Bonitur!F164="NA", Bonitur!G164="NA", Bonitur!H164="NA", Bonitur!B164=""), "",
IF(Bonitur!B164=5, 5,
IF(Bonitur!B164=6, 6, "Berechnung")))</f>
        <v/>
      </c>
      <c r="B158" t="str">
        <f>IF(A158="Berechnung",
    IF(OR(Bonitur!D164="", Bonitur!E164="", Bonitur!F164="", Bonitur!G164="", Bonitur!H164=""), "",
    4.2*((Bonitur!D164/3)*0.15 + (Bonitur!E164/3)*0.1 + (Bonitur!F164/3)*0.1 + (Bonitur!G164/4)*0.6 + (Bonitur!H164/2)*0.05)), "")</f>
        <v/>
      </c>
    </row>
    <row r="159" spans="1:2">
      <c r="A159" t="str">
        <f>IF(OR(Bonitur!C165=3, Bonitur!D165="NA", Bonitur!E165="NA", Bonitur!F165="NA", Bonitur!G165="NA", Bonitur!H165="NA", Bonitur!B165=""), "",
IF(Bonitur!B165=5, 5,
IF(Bonitur!B165=6, 6, "Berechnung")))</f>
        <v/>
      </c>
      <c r="B159" t="str">
        <f>IF(A159="Berechnung",
    IF(OR(Bonitur!D165="", Bonitur!E165="", Bonitur!F165="", Bonitur!G165="", Bonitur!H165=""), "",
    4.2*((Bonitur!D165/3)*0.15 + (Bonitur!E165/3)*0.1 + (Bonitur!F165/3)*0.1 + (Bonitur!G165/4)*0.6 + (Bonitur!H165/2)*0.05)), "")</f>
        <v/>
      </c>
    </row>
    <row r="160" spans="1:2">
      <c r="A160" t="str">
        <f>IF(OR(Bonitur!C166=3, Bonitur!D166="NA", Bonitur!E166="NA", Bonitur!F166="NA", Bonitur!G166="NA", Bonitur!H166="NA", Bonitur!B166=""), "",
IF(Bonitur!B166=5, 5,
IF(Bonitur!B166=6, 6, "Berechnung")))</f>
        <v/>
      </c>
      <c r="B160" t="str">
        <f>IF(A160="Berechnung",
    IF(OR(Bonitur!D166="", Bonitur!E166="", Bonitur!F166="", Bonitur!G166="", Bonitur!H166=""), "",
    4.2*((Bonitur!D166/3)*0.15 + (Bonitur!E166/3)*0.1 + (Bonitur!F166/3)*0.1 + (Bonitur!G166/4)*0.6 + (Bonitur!H166/2)*0.05)), "")</f>
        <v/>
      </c>
    </row>
    <row r="161" spans="1:2">
      <c r="A161" t="str">
        <f>IF(OR(Bonitur!C167=3, Bonitur!D167="NA", Bonitur!E167="NA", Bonitur!F167="NA", Bonitur!G167="NA", Bonitur!H167="NA", Bonitur!B167=""), "",
IF(Bonitur!B167=5, 5,
IF(Bonitur!B167=6, 6, "Berechnung")))</f>
        <v/>
      </c>
      <c r="B161" t="str">
        <f>IF(A161="Berechnung",
    IF(OR(Bonitur!D167="", Bonitur!E167="", Bonitur!F167="", Bonitur!G167="", Bonitur!H167=""), "",
    4.2*((Bonitur!D167/3)*0.15 + (Bonitur!E167/3)*0.1 + (Bonitur!F167/3)*0.1 + (Bonitur!G167/4)*0.6 + (Bonitur!H167/2)*0.05)), "")</f>
        <v/>
      </c>
    </row>
    <row r="162" spans="1:2">
      <c r="A162" t="str">
        <f>IF(OR(Bonitur!C168=3, Bonitur!D168="NA", Bonitur!E168="NA", Bonitur!F168="NA", Bonitur!G168="NA", Bonitur!H168="NA", Bonitur!B168=""), "",
IF(Bonitur!B168=5, 5,
IF(Bonitur!B168=6, 6, "Berechnung")))</f>
        <v/>
      </c>
      <c r="B162" t="str">
        <f>IF(A162="Berechnung",
    IF(OR(Bonitur!D168="", Bonitur!E168="", Bonitur!F168="", Bonitur!G168="", Bonitur!H168=""), "",
    4.2*((Bonitur!D168/3)*0.15 + (Bonitur!E168/3)*0.1 + (Bonitur!F168/3)*0.1 + (Bonitur!G168/4)*0.6 + (Bonitur!H168/2)*0.05)), "")</f>
        <v/>
      </c>
    </row>
    <row r="163" spans="1:2">
      <c r="A163" t="str">
        <f>IF(OR(Bonitur!C169=3, Bonitur!D169="NA", Bonitur!E169="NA", Bonitur!F169="NA", Bonitur!G169="NA", Bonitur!H169="NA", Bonitur!B169=""), "",
IF(Bonitur!B169=5, 5,
IF(Bonitur!B169=6, 6, "Berechnung")))</f>
        <v/>
      </c>
      <c r="B163" t="str">
        <f>IF(A163="Berechnung",
    IF(OR(Bonitur!D169="", Bonitur!E169="", Bonitur!F169="", Bonitur!G169="", Bonitur!H169=""), "",
    4.2*((Bonitur!D169/3)*0.15 + (Bonitur!E169/3)*0.1 + (Bonitur!F169/3)*0.1 + (Bonitur!G169/4)*0.6 + (Bonitur!H169/2)*0.05)), "")</f>
        <v/>
      </c>
    </row>
    <row r="164" spans="1:2">
      <c r="A164" t="str">
        <f>IF(OR(Bonitur!C170=3, Bonitur!D170="NA", Bonitur!E170="NA", Bonitur!F170="NA", Bonitur!G170="NA", Bonitur!H170="NA", Bonitur!B170=""), "",
IF(Bonitur!B170=5, 5,
IF(Bonitur!B170=6, 6, "Berechnung")))</f>
        <v/>
      </c>
      <c r="B164" t="str">
        <f>IF(A164="Berechnung",
    IF(OR(Bonitur!D170="", Bonitur!E170="", Bonitur!F170="", Bonitur!G170="", Bonitur!H170=""), "",
    4.2*((Bonitur!D170/3)*0.15 + (Bonitur!E170/3)*0.1 + (Bonitur!F170/3)*0.1 + (Bonitur!G170/4)*0.6 + (Bonitur!H170/2)*0.05)), "")</f>
        <v/>
      </c>
    </row>
    <row r="165" spans="1:2">
      <c r="A165" t="str">
        <f>IF(OR(Bonitur!C171=3, Bonitur!D171="NA", Bonitur!E171="NA", Bonitur!F171="NA", Bonitur!G171="NA", Bonitur!H171="NA", Bonitur!B171=""), "",
IF(Bonitur!B171=5, 5,
IF(Bonitur!B171=6, 6, "Berechnung")))</f>
        <v/>
      </c>
      <c r="B165" t="str">
        <f>IF(A165="Berechnung",
    IF(OR(Bonitur!D171="", Bonitur!E171="", Bonitur!F171="", Bonitur!G171="", Bonitur!H171=""), "",
    4.2*((Bonitur!D171/3)*0.15 + (Bonitur!E171/3)*0.1 + (Bonitur!F171/3)*0.1 + (Bonitur!G171/4)*0.6 + (Bonitur!H171/2)*0.05)), "")</f>
        <v/>
      </c>
    </row>
    <row r="166" spans="1:2">
      <c r="A166" t="str">
        <f>IF(OR(Bonitur!C172=3, Bonitur!D172="NA", Bonitur!E172="NA", Bonitur!F172="NA", Bonitur!G172="NA", Bonitur!H172="NA", Bonitur!B172=""), "",
IF(Bonitur!B172=5, 5,
IF(Bonitur!B172=6, 6, "Berechnung")))</f>
        <v/>
      </c>
      <c r="B166" t="str">
        <f>IF(A166="Berechnung",
    IF(OR(Bonitur!D172="", Bonitur!E172="", Bonitur!F172="", Bonitur!G172="", Bonitur!H172=""), "",
    4.2*((Bonitur!D172/3)*0.15 + (Bonitur!E172/3)*0.1 + (Bonitur!F172/3)*0.1 + (Bonitur!G172/4)*0.6 + (Bonitur!H172/2)*0.05)), "")</f>
        <v/>
      </c>
    </row>
    <row r="167" spans="1:2">
      <c r="A167" t="str">
        <f>IF(OR(Bonitur!C173=3, Bonitur!D173="NA", Bonitur!E173="NA", Bonitur!F173="NA", Bonitur!G173="NA", Bonitur!H173="NA", Bonitur!B173=""), "",
IF(Bonitur!B173=5, 5,
IF(Bonitur!B173=6, 6, "Berechnung")))</f>
        <v/>
      </c>
      <c r="B167" t="str">
        <f>IF(A167="Berechnung",
    IF(OR(Bonitur!D173="", Bonitur!E173="", Bonitur!F173="", Bonitur!G173="", Bonitur!H173=""), "",
    4.2*((Bonitur!D173/3)*0.15 + (Bonitur!E173/3)*0.1 + (Bonitur!F173/3)*0.1 + (Bonitur!G173/4)*0.6 + (Bonitur!H173/2)*0.05)), "")</f>
        <v/>
      </c>
    </row>
    <row r="168" spans="1:2">
      <c r="A168" t="str">
        <f>IF(OR(Bonitur!C174=3, Bonitur!D174="NA", Bonitur!E174="NA", Bonitur!F174="NA", Bonitur!G174="NA", Bonitur!H174="NA", Bonitur!B174=""), "",
IF(Bonitur!B174=5, 5,
IF(Bonitur!B174=6, 6, "Berechnung")))</f>
        <v/>
      </c>
      <c r="B168" t="str">
        <f>IF(A168="Berechnung",
    IF(OR(Bonitur!D174="", Bonitur!E174="", Bonitur!F174="", Bonitur!G174="", Bonitur!H174=""), "",
    4.2*((Bonitur!D174/3)*0.15 + (Bonitur!E174/3)*0.1 + (Bonitur!F174/3)*0.1 + (Bonitur!G174/4)*0.6 + (Bonitur!H174/2)*0.05)), "")</f>
        <v/>
      </c>
    </row>
    <row r="169" spans="1:2">
      <c r="A169" t="str">
        <f>IF(OR(Bonitur!C175=3, Bonitur!D175="NA", Bonitur!E175="NA", Bonitur!F175="NA", Bonitur!G175="NA", Bonitur!H175="NA", Bonitur!B175=""), "",
IF(Bonitur!B175=5, 5,
IF(Bonitur!B175=6, 6, "Berechnung")))</f>
        <v/>
      </c>
      <c r="B169" t="str">
        <f>IF(A169="Berechnung",
    IF(OR(Bonitur!D175="", Bonitur!E175="", Bonitur!F175="", Bonitur!G175="", Bonitur!H175=""), "",
    4.2*((Bonitur!D175/3)*0.15 + (Bonitur!E175/3)*0.1 + (Bonitur!F175/3)*0.1 + (Bonitur!G175/4)*0.6 + (Bonitur!H175/2)*0.05)), "")</f>
        <v/>
      </c>
    </row>
    <row r="170" spans="1:2">
      <c r="A170" t="str">
        <f>IF(OR(Bonitur!C176=3, Bonitur!D176="NA", Bonitur!E176="NA", Bonitur!F176="NA", Bonitur!G176="NA", Bonitur!H176="NA", Bonitur!B176=""), "",
IF(Bonitur!B176=5, 5,
IF(Bonitur!B176=6, 6, "Berechnung")))</f>
        <v/>
      </c>
      <c r="B170" t="str">
        <f>IF(A170="Berechnung",
    IF(OR(Bonitur!D176="", Bonitur!E176="", Bonitur!F176="", Bonitur!G176="", Bonitur!H176=""), "",
    4.2*((Bonitur!D176/3)*0.15 + (Bonitur!E176/3)*0.1 + (Bonitur!F176/3)*0.1 + (Bonitur!G176/4)*0.6 + (Bonitur!H176/2)*0.05)), "")</f>
        <v/>
      </c>
    </row>
    <row r="171" spans="1:2">
      <c r="A171" t="str">
        <f>IF(OR(Bonitur!C177=3, Bonitur!D177="NA", Bonitur!E177="NA", Bonitur!F177="NA", Bonitur!G177="NA", Bonitur!H177="NA", Bonitur!B177=""), "",
IF(Bonitur!B177=5, 5,
IF(Bonitur!B177=6, 6, "Berechnung")))</f>
        <v/>
      </c>
      <c r="B171" t="str">
        <f>IF(A171="Berechnung",
    IF(OR(Bonitur!D177="", Bonitur!E177="", Bonitur!F177="", Bonitur!G177="", Bonitur!H177=""), "",
    4.2*((Bonitur!D177/3)*0.15 + (Bonitur!E177/3)*0.1 + (Bonitur!F177/3)*0.1 + (Bonitur!G177/4)*0.6 + (Bonitur!H177/2)*0.05)), "")</f>
        <v/>
      </c>
    </row>
    <row r="172" spans="1:2">
      <c r="A172" t="str">
        <f>IF(OR(Bonitur!C178=3, Bonitur!D178="NA", Bonitur!E178="NA", Bonitur!F178="NA", Bonitur!G178="NA", Bonitur!H178="NA", Bonitur!B178=""), "",
IF(Bonitur!B178=5, 5,
IF(Bonitur!B178=6, 6, "Berechnung")))</f>
        <v/>
      </c>
      <c r="B172" t="str">
        <f>IF(A172="Berechnung",
    IF(OR(Bonitur!D178="", Bonitur!E178="", Bonitur!F178="", Bonitur!G178="", Bonitur!H178=""), "",
    4.2*((Bonitur!D178/3)*0.15 + (Bonitur!E178/3)*0.1 + (Bonitur!F178/3)*0.1 + (Bonitur!G178/4)*0.6 + (Bonitur!H178/2)*0.05)), "")</f>
        <v/>
      </c>
    </row>
    <row r="173" spans="1:2">
      <c r="A173" t="str">
        <f>IF(OR(Bonitur!C179=3, Bonitur!D179="NA", Bonitur!E179="NA", Bonitur!F179="NA", Bonitur!G179="NA", Bonitur!H179="NA", Bonitur!B179=""), "",
IF(Bonitur!B179=5, 5,
IF(Bonitur!B179=6, 6, "Berechnung")))</f>
        <v/>
      </c>
      <c r="B173" t="str">
        <f>IF(A173="Berechnung",
    IF(OR(Bonitur!D179="", Bonitur!E179="", Bonitur!F179="", Bonitur!G179="", Bonitur!H179=""), "",
    4.2*((Bonitur!D179/3)*0.15 + (Bonitur!E179/3)*0.1 + (Bonitur!F179/3)*0.1 + (Bonitur!G179/4)*0.6 + (Bonitur!H179/2)*0.05)), "")</f>
        <v/>
      </c>
    </row>
    <row r="174" spans="1:2">
      <c r="A174" t="str">
        <f>IF(OR(Bonitur!C180=3, Bonitur!D180="NA", Bonitur!E180="NA", Bonitur!F180="NA", Bonitur!G180="NA", Bonitur!H180="NA", Bonitur!B180=""), "",
IF(Bonitur!B180=5, 5,
IF(Bonitur!B180=6, 6, "Berechnung")))</f>
        <v/>
      </c>
      <c r="B174" t="str">
        <f>IF(A174="Berechnung",
    IF(OR(Bonitur!D180="", Bonitur!E180="", Bonitur!F180="", Bonitur!G180="", Bonitur!H180=""), "",
    4.2*((Bonitur!D180/3)*0.15 + (Bonitur!E180/3)*0.1 + (Bonitur!F180/3)*0.1 + (Bonitur!G180/4)*0.6 + (Bonitur!H180/2)*0.05)), "")</f>
        <v/>
      </c>
    </row>
    <row r="175" spans="1:2">
      <c r="A175" t="str">
        <f>IF(OR(Bonitur!C181=3, Bonitur!D181="NA", Bonitur!E181="NA", Bonitur!F181="NA", Bonitur!G181="NA", Bonitur!H181="NA", Bonitur!B181=""), "",
IF(Bonitur!B181=5, 5,
IF(Bonitur!B181=6, 6, "Berechnung")))</f>
        <v/>
      </c>
      <c r="B175" t="str">
        <f>IF(A175="Berechnung",
    IF(OR(Bonitur!D181="", Bonitur!E181="", Bonitur!F181="", Bonitur!G181="", Bonitur!H181=""), "",
    4.2*((Bonitur!D181/3)*0.15 + (Bonitur!E181/3)*0.1 + (Bonitur!F181/3)*0.1 + (Bonitur!G181/4)*0.6 + (Bonitur!H181/2)*0.05)), "")</f>
        <v/>
      </c>
    </row>
    <row r="176" spans="1:2">
      <c r="A176" t="str">
        <f>IF(OR(Bonitur!C182=3, Bonitur!D182="NA", Bonitur!E182="NA", Bonitur!F182="NA", Bonitur!G182="NA", Bonitur!H182="NA", Bonitur!B182=""), "",
IF(Bonitur!B182=5, 5,
IF(Bonitur!B182=6, 6, "Berechnung")))</f>
        <v/>
      </c>
      <c r="B176" t="str">
        <f>IF(A176="Berechnung",
    IF(OR(Bonitur!D182="", Bonitur!E182="", Bonitur!F182="", Bonitur!G182="", Bonitur!H182=""), "",
    4.2*((Bonitur!D182/3)*0.15 + (Bonitur!E182/3)*0.1 + (Bonitur!F182/3)*0.1 + (Bonitur!G182/4)*0.6 + (Bonitur!H182/2)*0.05)), "")</f>
        <v/>
      </c>
    </row>
    <row r="177" spans="1:2">
      <c r="A177" t="str">
        <f>IF(OR(Bonitur!C183=3, Bonitur!D183="NA", Bonitur!E183="NA", Bonitur!F183="NA", Bonitur!G183="NA", Bonitur!H183="NA", Bonitur!B183=""), "",
IF(Bonitur!B183=5, 5,
IF(Bonitur!B183=6, 6, "Berechnung")))</f>
        <v/>
      </c>
      <c r="B177" t="str">
        <f>IF(A177="Berechnung",
    IF(OR(Bonitur!D183="", Bonitur!E183="", Bonitur!F183="", Bonitur!G183="", Bonitur!H183=""), "",
    4.2*((Bonitur!D183/3)*0.15 + (Bonitur!E183/3)*0.1 + (Bonitur!F183/3)*0.1 + (Bonitur!G183/4)*0.6 + (Bonitur!H183/2)*0.05)), "")</f>
        <v/>
      </c>
    </row>
    <row r="178" spans="1:2">
      <c r="A178" t="str">
        <f>IF(OR(Bonitur!C184=3, Bonitur!D184="NA", Bonitur!E184="NA", Bonitur!F184="NA", Bonitur!G184="NA", Bonitur!H184="NA", Bonitur!B184=""), "",
IF(Bonitur!B184=5, 5,
IF(Bonitur!B184=6, 6, "Berechnung")))</f>
        <v/>
      </c>
      <c r="B178" t="str">
        <f>IF(A178="Berechnung",
    IF(OR(Bonitur!D184="", Bonitur!E184="", Bonitur!F184="", Bonitur!G184="", Bonitur!H184=""), "",
    4.2*((Bonitur!D184/3)*0.15 + (Bonitur!E184/3)*0.1 + (Bonitur!F184/3)*0.1 + (Bonitur!G184/4)*0.6 + (Bonitur!H184/2)*0.05)), "")</f>
        <v/>
      </c>
    </row>
    <row r="179" spans="1:2">
      <c r="A179" t="str">
        <f>IF(OR(Bonitur!C185=3, Bonitur!D185="NA", Bonitur!E185="NA", Bonitur!F185="NA", Bonitur!G185="NA", Bonitur!H185="NA", Bonitur!B185=""), "",
IF(Bonitur!B185=5, 5,
IF(Bonitur!B185=6, 6, "Berechnung")))</f>
        <v/>
      </c>
      <c r="B179" t="str">
        <f>IF(A179="Berechnung",
    IF(OR(Bonitur!D185="", Bonitur!E185="", Bonitur!F185="", Bonitur!G185="", Bonitur!H185=""), "",
    4.2*((Bonitur!D185/3)*0.15 + (Bonitur!E185/3)*0.1 + (Bonitur!F185/3)*0.1 + (Bonitur!G185/4)*0.6 + (Bonitur!H185/2)*0.05)), "")</f>
        <v/>
      </c>
    </row>
    <row r="180" spans="1:2">
      <c r="A180" t="str">
        <f>IF(OR(Bonitur!C186=3, Bonitur!D186="NA", Bonitur!E186="NA", Bonitur!F186="NA", Bonitur!G186="NA", Bonitur!H186="NA", Bonitur!B186=""), "",
IF(Bonitur!B186=5, 5,
IF(Bonitur!B186=6, 6, "Berechnung")))</f>
        <v/>
      </c>
      <c r="B180" t="str">
        <f>IF(A180="Berechnung",
    IF(OR(Bonitur!D186="", Bonitur!E186="", Bonitur!F186="", Bonitur!G186="", Bonitur!H186=""), "",
    4.2*((Bonitur!D186/3)*0.15 + (Bonitur!E186/3)*0.1 + (Bonitur!F186/3)*0.1 + (Bonitur!G186/4)*0.6 + (Bonitur!H186/2)*0.05)), "")</f>
        <v/>
      </c>
    </row>
    <row r="181" spans="1:2">
      <c r="A181" t="str">
        <f>IF(OR(Bonitur!C187=3, Bonitur!D187="NA", Bonitur!E187="NA", Bonitur!F187="NA", Bonitur!G187="NA", Bonitur!H187="NA", Bonitur!B187=""), "",
IF(Bonitur!B187=5, 5,
IF(Bonitur!B187=6, 6, "Berechnung")))</f>
        <v/>
      </c>
      <c r="B181" t="str">
        <f>IF(A181="Berechnung",
    IF(OR(Bonitur!D187="", Bonitur!E187="", Bonitur!F187="", Bonitur!G187="", Bonitur!H187=""), "",
    4.2*((Bonitur!D187/3)*0.15 + (Bonitur!E187/3)*0.1 + (Bonitur!F187/3)*0.1 + (Bonitur!G187/4)*0.6 + (Bonitur!H187/2)*0.05)), "")</f>
        <v/>
      </c>
    </row>
    <row r="182" spans="1:2">
      <c r="A182" t="str">
        <f>IF(OR(Bonitur!C188=3, Bonitur!D188="NA", Bonitur!E188="NA", Bonitur!F188="NA", Bonitur!G188="NA", Bonitur!H188="NA", Bonitur!B188=""), "",
IF(Bonitur!B188=5, 5,
IF(Bonitur!B188=6, 6, "Berechnung")))</f>
        <v/>
      </c>
      <c r="B182" t="str">
        <f>IF(A182="Berechnung",
    IF(OR(Bonitur!D188="", Bonitur!E188="", Bonitur!F188="", Bonitur!G188="", Bonitur!H188=""), "",
    4.2*((Bonitur!D188/3)*0.15 + (Bonitur!E188/3)*0.1 + (Bonitur!F188/3)*0.1 + (Bonitur!G188/4)*0.6 + (Bonitur!H188/2)*0.05)), "")</f>
        <v/>
      </c>
    </row>
    <row r="183" spans="1:2">
      <c r="A183" t="str">
        <f>IF(OR(Bonitur!C189=3, Bonitur!D189="NA", Bonitur!E189="NA", Bonitur!F189="NA", Bonitur!G189="NA", Bonitur!H189="NA", Bonitur!B189=""), "",
IF(Bonitur!B189=5, 5,
IF(Bonitur!B189=6, 6, "Berechnung")))</f>
        <v/>
      </c>
      <c r="B183" t="str">
        <f>IF(A183="Berechnung",
    IF(OR(Bonitur!D189="", Bonitur!E189="", Bonitur!F189="", Bonitur!G189="", Bonitur!H189=""), "",
    4.2*((Bonitur!D189/3)*0.15 + (Bonitur!E189/3)*0.1 + (Bonitur!F189/3)*0.1 + (Bonitur!G189/4)*0.6 + (Bonitur!H189/2)*0.05)), "")</f>
        <v/>
      </c>
    </row>
    <row r="184" spans="1:2">
      <c r="A184" t="str">
        <f>IF(OR(Bonitur!C190=3, Bonitur!D190="NA", Bonitur!E190="NA", Bonitur!F190="NA", Bonitur!G190="NA", Bonitur!H190="NA", Bonitur!B190=""), "",
IF(Bonitur!B190=5, 5,
IF(Bonitur!B190=6, 6, "Berechnung")))</f>
        <v/>
      </c>
      <c r="B184" t="str">
        <f>IF(A184="Berechnung",
    IF(OR(Bonitur!D190="", Bonitur!E190="", Bonitur!F190="", Bonitur!G190="", Bonitur!H190=""), "",
    4.2*((Bonitur!D190/3)*0.15 + (Bonitur!E190/3)*0.1 + (Bonitur!F190/3)*0.1 + (Bonitur!G190/4)*0.6 + (Bonitur!H190/2)*0.05)), "")</f>
        <v/>
      </c>
    </row>
    <row r="185" spans="1:2">
      <c r="A185" t="str">
        <f>IF(OR(Bonitur!C191=3, Bonitur!D191="NA", Bonitur!E191="NA", Bonitur!F191="NA", Bonitur!G191="NA", Bonitur!H191="NA", Bonitur!B191=""), "",
IF(Bonitur!B191=5, 5,
IF(Bonitur!B191=6, 6, "Berechnung")))</f>
        <v/>
      </c>
      <c r="B185" t="str">
        <f>IF(A185="Berechnung",
    IF(OR(Bonitur!D191="", Bonitur!E191="", Bonitur!F191="", Bonitur!G191="", Bonitur!H191=""), "",
    4.2*((Bonitur!D191/3)*0.15 + (Bonitur!E191/3)*0.1 + (Bonitur!F191/3)*0.1 + (Bonitur!G191/4)*0.6 + (Bonitur!H191/2)*0.05)), "")</f>
        <v/>
      </c>
    </row>
    <row r="186" spans="1:2">
      <c r="A186" t="str">
        <f>IF(OR(Bonitur!C192=3, Bonitur!D192="NA", Bonitur!E192="NA", Bonitur!F192="NA", Bonitur!G192="NA", Bonitur!H192="NA", Bonitur!B192=""), "",
IF(Bonitur!B192=5, 5,
IF(Bonitur!B192=6, 6, "Berechnung")))</f>
        <v/>
      </c>
      <c r="B186" t="str">
        <f>IF(A186="Berechnung",
    IF(OR(Bonitur!D192="", Bonitur!E192="", Bonitur!F192="", Bonitur!G192="", Bonitur!H192=""), "",
    4.2*((Bonitur!D192/3)*0.15 + (Bonitur!E192/3)*0.1 + (Bonitur!F192/3)*0.1 + (Bonitur!G192/4)*0.6 + (Bonitur!H192/2)*0.05)), "")</f>
        <v/>
      </c>
    </row>
    <row r="187" spans="1:2">
      <c r="A187" t="str">
        <f>IF(OR(Bonitur!C193=3, Bonitur!D193="NA", Bonitur!E193="NA", Bonitur!F193="NA", Bonitur!G193="NA", Bonitur!H193="NA", Bonitur!B193=""), "",
IF(Bonitur!B193=5, 5,
IF(Bonitur!B193=6, 6, "Berechnung")))</f>
        <v/>
      </c>
      <c r="B187" t="str">
        <f>IF(A187="Berechnung",
    IF(OR(Bonitur!D193="", Bonitur!E193="", Bonitur!F193="", Bonitur!G193="", Bonitur!H193=""), "",
    4.2*((Bonitur!D193/3)*0.15 + (Bonitur!E193/3)*0.1 + (Bonitur!F193/3)*0.1 + (Bonitur!G193/4)*0.6 + (Bonitur!H193/2)*0.05)), "")</f>
        <v/>
      </c>
    </row>
    <row r="188" spans="1:2">
      <c r="A188" t="str">
        <f>IF(OR(Bonitur!C194=3, Bonitur!D194="NA", Bonitur!E194="NA", Bonitur!F194="NA", Bonitur!G194="NA", Bonitur!H194="NA", Bonitur!B194=""), "",
IF(Bonitur!B194=5, 5,
IF(Bonitur!B194=6, 6, "Berechnung")))</f>
        <v/>
      </c>
      <c r="B188" t="str">
        <f>IF(A188="Berechnung",
    IF(OR(Bonitur!D194="", Bonitur!E194="", Bonitur!F194="", Bonitur!G194="", Bonitur!H194=""), "",
    4.2*((Bonitur!D194/3)*0.15 + (Bonitur!E194/3)*0.1 + (Bonitur!F194/3)*0.1 + (Bonitur!G194/4)*0.6 + (Bonitur!H194/2)*0.05)), "")</f>
        <v/>
      </c>
    </row>
    <row r="189" spans="1:2">
      <c r="A189" t="str">
        <f>IF(OR(Bonitur!C195=3, Bonitur!D195="NA", Bonitur!E195="NA", Bonitur!F195="NA", Bonitur!G195="NA", Bonitur!H195="NA", Bonitur!B195=""), "",
IF(Bonitur!B195=5, 5,
IF(Bonitur!B195=6, 6, "Berechnung")))</f>
        <v/>
      </c>
      <c r="B189" t="str">
        <f>IF(A189="Berechnung",
    IF(OR(Bonitur!D195="", Bonitur!E195="", Bonitur!F195="", Bonitur!G195="", Bonitur!H195=""), "",
    4.2*((Bonitur!D195/3)*0.15 + (Bonitur!E195/3)*0.1 + (Bonitur!F195/3)*0.1 + (Bonitur!G195/4)*0.6 + (Bonitur!H195/2)*0.05)), "")</f>
        <v/>
      </c>
    </row>
    <row r="190" spans="1:2">
      <c r="A190" t="str">
        <f>IF(OR(Bonitur!C196=3, Bonitur!D196="NA", Bonitur!E196="NA", Bonitur!F196="NA", Bonitur!G196="NA", Bonitur!H196="NA", Bonitur!B196=""), "",
IF(Bonitur!B196=5, 5,
IF(Bonitur!B196=6, 6, "Berechnung")))</f>
        <v/>
      </c>
      <c r="B190" t="str">
        <f>IF(A190="Berechnung",
    IF(OR(Bonitur!D196="", Bonitur!E196="", Bonitur!F196="", Bonitur!G196="", Bonitur!H196=""), "",
    4.2*((Bonitur!D196/3)*0.15 + (Bonitur!E196/3)*0.1 + (Bonitur!F196/3)*0.1 + (Bonitur!G196/4)*0.6 + (Bonitur!H196/2)*0.05)), "")</f>
        <v/>
      </c>
    </row>
    <row r="191" spans="1:2">
      <c r="A191" t="str">
        <f>IF(OR(Bonitur!C197=3, Bonitur!D197="NA", Bonitur!E197="NA", Bonitur!F197="NA", Bonitur!G197="NA", Bonitur!H197="NA", Bonitur!B197=""), "",
IF(Bonitur!B197=5, 5,
IF(Bonitur!B197=6, 6, "Berechnung")))</f>
        <v/>
      </c>
      <c r="B191" t="str">
        <f>IF(A191="Berechnung",
    IF(OR(Bonitur!D197="", Bonitur!E197="", Bonitur!F197="", Bonitur!G197="", Bonitur!H197=""), "",
    4.2*((Bonitur!D197/3)*0.15 + (Bonitur!E197/3)*0.1 + (Bonitur!F197/3)*0.1 + (Bonitur!G197/4)*0.6 + (Bonitur!H197/2)*0.05)), "")</f>
        <v/>
      </c>
    </row>
    <row r="192" spans="1:2">
      <c r="A192" t="str">
        <f>IF(OR(Bonitur!C198=3, Bonitur!D198="NA", Bonitur!E198="NA", Bonitur!F198="NA", Bonitur!G198="NA", Bonitur!H198="NA", Bonitur!B198=""), "",
IF(Bonitur!B198=5, 5,
IF(Bonitur!B198=6, 6, "Berechnung")))</f>
        <v/>
      </c>
      <c r="B192" t="str">
        <f>IF(A192="Berechnung",
    IF(OR(Bonitur!D198="", Bonitur!E198="", Bonitur!F198="", Bonitur!G198="", Bonitur!H198=""), "",
    4.2*((Bonitur!D198/3)*0.15 + (Bonitur!E198/3)*0.1 + (Bonitur!F198/3)*0.1 + (Bonitur!G198/4)*0.6 + (Bonitur!H198/2)*0.05)), "")</f>
        <v/>
      </c>
    </row>
    <row r="193" spans="1:2">
      <c r="A193" t="str">
        <f>IF(OR(Bonitur!C199=3, Bonitur!D199="NA", Bonitur!E199="NA", Bonitur!F199="NA", Bonitur!G199="NA", Bonitur!H199="NA", Bonitur!B199=""), "",
IF(Bonitur!B199=5, 5,
IF(Bonitur!B199=6, 6, "Berechnung")))</f>
        <v/>
      </c>
      <c r="B193" t="str">
        <f>IF(A193="Berechnung",
    IF(OR(Bonitur!D199="", Bonitur!E199="", Bonitur!F199="", Bonitur!G199="", Bonitur!H199=""), "",
    4.2*((Bonitur!D199/3)*0.15 + (Bonitur!E199/3)*0.1 + (Bonitur!F199/3)*0.1 + (Bonitur!G199/4)*0.6 + (Bonitur!H199/2)*0.05)), "")</f>
        <v/>
      </c>
    </row>
    <row r="194" spans="1:2">
      <c r="A194" t="str">
        <f>IF(OR(Bonitur!C200=3, Bonitur!D200="NA", Bonitur!E200="NA", Bonitur!F200="NA", Bonitur!G200="NA", Bonitur!H200="NA", Bonitur!B200=""), "",
IF(Bonitur!B200=5, 5,
IF(Bonitur!B200=6, 6, "Berechnung")))</f>
        <v/>
      </c>
      <c r="B194" t="str">
        <f>IF(A194="Berechnung",
    IF(OR(Bonitur!D200="", Bonitur!E200="", Bonitur!F200="", Bonitur!G200="", Bonitur!H200=""), "",
    4.2*((Bonitur!D200/3)*0.15 + (Bonitur!E200/3)*0.1 + (Bonitur!F200/3)*0.1 + (Bonitur!G200/4)*0.6 + (Bonitur!H200/2)*0.05)), "")</f>
        <v/>
      </c>
    </row>
    <row r="195" spans="1:2">
      <c r="A195" t="str">
        <f>IF(OR(Bonitur!C201=3, Bonitur!D201="NA", Bonitur!E201="NA", Bonitur!F201="NA", Bonitur!G201="NA", Bonitur!H201="NA", Bonitur!B201=""), "",
IF(Bonitur!B201=5, 5,
IF(Bonitur!B201=6, 6, "Berechnung")))</f>
        <v/>
      </c>
      <c r="B195" t="str">
        <f>IF(A195="Berechnung",
    IF(OR(Bonitur!D201="", Bonitur!E201="", Bonitur!F201="", Bonitur!G201="", Bonitur!H201=""), "",
    4.2*((Bonitur!D201/3)*0.15 + (Bonitur!E201/3)*0.1 + (Bonitur!F201/3)*0.1 + (Bonitur!G201/4)*0.6 + (Bonitur!H201/2)*0.05)), "")</f>
        <v/>
      </c>
    </row>
    <row r="196" spans="1:2">
      <c r="A196" t="str">
        <f>IF(OR(Bonitur!C202=3, Bonitur!D202="NA", Bonitur!E202="NA", Bonitur!F202="NA", Bonitur!G202="NA", Bonitur!H202="NA", Bonitur!B202=""), "",
IF(Bonitur!B202=5, 5,
IF(Bonitur!B202=6, 6, "Berechnung")))</f>
        <v/>
      </c>
      <c r="B196" t="str">
        <f>IF(A196="Berechnung",
    IF(OR(Bonitur!D202="", Bonitur!E202="", Bonitur!F202="", Bonitur!G202="", Bonitur!H202=""), "",
    4.2*((Bonitur!D202/3)*0.15 + (Bonitur!E202/3)*0.1 + (Bonitur!F202/3)*0.1 + (Bonitur!G202/4)*0.6 + (Bonitur!H202/2)*0.05)), "")</f>
        <v/>
      </c>
    </row>
    <row r="197" spans="1:2">
      <c r="A197" t="str">
        <f>IF(OR(Bonitur!C203=3, Bonitur!D203="NA", Bonitur!E203="NA", Bonitur!F203="NA", Bonitur!G203="NA", Bonitur!H203="NA", Bonitur!B203=""), "",
IF(Bonitur!B203=5, 5,
IF(Bonitur!B203=6, 6, "Berechnung")))</f>
        <v/>
      </c>
      <c r="B197" t="str">
        <f>IF(A197="Berechnung",
    IF(OR(Bonitur!D203="", Bonitur!E203="", Bonitur!F203="", Bonitur!G203="", Bonitur!H203=""), "",
    4.2*((Bonitur!D203/3)*0.15 + (Bonitur!E203/3)*0.1 + (Bonitur!F203/3)*0.1 + (Bonitur!G203/4)*0.6 + (Bonitur!H203/2)*0.05)), "")</f>
        <v/>
      </c>
    </row>
    <row r="198" spans="1:2">
      <c r="A198" t="str">
        <f>IF(OR(Bonitur!C204=3, Bonitur!D204="NA", Bonitur!E204="NA", Bonitur!F204="NA", Bonitur!G204="NA", Bonitur!H204="NA", Bonitur!B204=""), "",
IF(Bonitur!B204=5, 5,
IF(Bonitur!B204=6, 6, "Berechnung")))</f>
        <v/>
      </c>
      <c r="B198" t="str">
        <f>IF(A198="Berechnung",
    IF(OR(Bonitur!D204="", Bonitur!E204="", Bonitur!F204="", Bonitur!G204="", Bonitur!H204=""), "",
    4.2*((Bonitur!D204/3)*0.15 + (Bonitur!E204/3)*0.1 + (Bonitur!F204/3)*0.1 + (Bonitur!G204/4)*0.6 + (Bonitur!H204/2)*0.05)), "")</f>
        <v/>
      </c>
    </row>
    <row r="199" spans="1:2">
      <c r="A199" t="str">
        <f>IF(OR(Bonitur!C205=3, Bonitur!D205="NA", Bonitur!E205="NA", Bonitur!F205="NA", Bonitur!G205="NA", Bonitur!H205="NA", Bonitur!B205=""), "",
IF(Bonitur!B205=5, 5,
IF(Bonitur!B205=6, 6, "Berechnung")))</f>
        <v/>
      </c>
      <c r="B199" t="str">
        <f>IF(A199="Berechnung",
    IF(OR(Bonitur!D205="", Bonitur!E205="", Bonitur!F205="", Bonitur!G205="", Bonitur!H205=""), "",
    4.2*((Bonitur!D205/3)*0.15 + (Bonitur!E205/3)*0.1 + (Bonitur!F205/3)*0.1 + (Bonitur!G205/4)*0.6 + (Bonitur!H205/2)*0.05)), "")</f>
        <v/>
      </c>
    </row>
    <row r="200" spans="1:2">
      <c r="A200" t="str">
        <f>IF(OR(Bonitur!C206=3, Bonitur!D206="NA", Bonitur!E206="NA", Bonitur!F206="NA", Bonitur!G206="NA", Bonitur!H206="NA", Bonitur!B206=""), "",
IF(Bonitur!B206=5, 5,
IF(Bonitur!B206=6, 6, "Berechnung")))</f>
        <v/>
      </c>
      <c r="B200" t="str">
        <f>IF(A200="Berechnung",
    IF(OR(Bonitur!D206="", Bonitur!E206="", Bonitur!F206="", Bonitur!G206="", Bonitur!H206=""), "",
    4.2*((Bonitur!D206/3)*0.15 + (Bonitur!E206/3)*0.1 + (Bonitur!F206/3)*0.1 + (Bonitur!G206/4)*0.6 + (Bonitur!H206/2)*0.05)), "")</f>
        <v/>
      </c>
    </row>
    <row r="201" spans="1:2">
      <c r="A201" t="str">
        <f>IF(OR(Bonitur!C207=3, Bonitur!D207="NA", Bonitur!E207="NA", Bonitur!F207="NA", Bonitur!G207="NA", Bonitur!H207="NA", Bonitur!B207=""), "",
IF(Bonitur!B207=5, 5,
IF(Bonitur!B207=6, 6, "Berechnung")))</f>
        <v/>
      </c>
      <c r="B201" t="str">
        <f>IF(A201="Berechnung",
    IF(OR(Bonitur!D207="", Bonitur!E207="", Bonitur!F207="", Bonitur!G207="", Bonitur!H207=""), "",
    4.2*((Bonitur!D207/3)*0.15 + (Bonitur!E207/3)*0.1 + (Bonitur!F207/3)*0.1 + (Bonitur!G207/4)*0.6 + (Bonitur!H207/2)*0.05)), "")</f>
        <v/>
      </c>
    </row>
    <row r="202" spans="1:2">
      <c r="A202" t="str">
        <f>IF(OR(Bonitur!C208=3, Bonitur!D208="NA", Bonitur!E208="NA", Bonitur!F208="NA", Bonitur!G208="NA", Bonitur!H208="NA", Bonitur!B208=""), "",
IF(Bonitur!B208=5, 5,
IF(Bonitur!B208=6, 6, "Berechnung")))</f>
        <v/>
      </c>
      <c r="B202" t="str">
        <f>IF(A202="Berechnung",
    IF(OR(Bonitur!D208="", Bonitur!E208="", Bonitur!F208="", Bonitur!G208="", Bonitur!H208=""), "",
    4.2*((Bonitur!D208/3)*0.15 + (Bonitur!E208/3)*0.1 + (Bonitur!F208/3)*0.1 + (Bonitur!G208/4)*0.6 + (Bonitur!H208/2)*0.05)), "")</f>
        <v/>
      </c>
    </row>
    <row r="203" spans="1:2">
      <c r="A203" t="str">
        <f>IF(OR(Bonitur!C209=3, Bonitur!D209="NA", Bonitur!E209="NA", Bonitur!F209="NA", Bonitur!G209="NA", Bonitur!H209="NA", Bonitur!B209=""), "",
IF(Bonitur!B209=5, 5,
IF(Bonitur!B209=6, 6, "Berechnung")))</f>
        <v/>
      </c>
      <c r="B203" t="str">
        <f>IF(A203="Berechnung",
    IF(OR(Bonitur!D209="", Bonitur!E209="", Bonitur!F209="", Bonitur!G209="", Bonitur!H209=""), "",
    4.2*((Bonitur!D209/3)*0.15 + (Bonitur!E209/3)*0.1 + (Bonitur!F209/3)*0.1 + (Bonitur!G209/4)*0.6 + (Bonitur!H209/2)*0.05)), "")</f>
        <v/>
      </c>
    </row>
    <row r="204" spans="1:2">
      <c r="A204" t="str">
        <f>IF(OR(Bonitur!C210=3, Bonitur!D210="NA", Bonitur!E210="NA", Bonitur!F210="NA", Bonitur!G210="NA", Bonitur!H210="NA", Bonitur!B210=""), "",
IF(Bonitur!B210=5, 5,
IF(Bonitur!B210=6, 6, "Berechnung")))</f>
        <v/>
      </c>
      <c r="B204" t="str">
        <f>IF(A204="Berechnung",
    IF(OR(Bonitur!D210="", Bonitur!E210="", Bonitur!F210="", Bonitur!G210="", Bonitur!H210=""), "",
    4.2*((Bonitur!D210/3)*0.15 + (Bonitur!E210/3)*0.1 + (Bonitur!F210/3)*0.1 + (Bonitur!G210/4)*0.6 + (Bonitur!H210/2)*0.05)), "")</f>
        <v/>
      </c>
    </row>
    <row r="205" spans="1:2">
      <c r="A205" t="str">
        <f>IF(OR(Bonitur!C211=3, Bonitur!D211="NA", Bonitur!E211="NA", Bonitur!F211="NA", Bonitur!G211="NA", Bonitur!H211="NA", Bonitur!B211=""), "",
IF(Bonitur!B211=5, 5,
IF(Bonitur!B211=6, 6, "Berechnung")))</f>
        <v/>
      </c>
      <c r="B205" t="str">
        <f>IF(A205="Berechnung",
    IF(OR(Bonitur!D211="", Bonitur!E211="", Bonitur!F211="", Bonitur!G211="", Bonitur!H211=""), "",
    4.2*((Bonitur!D211/3)*0.15 + (Bonitur!E211/3)*0.1 + (Bonitur!F211/3)*0.1 + (Bonitur!G211/4)*0.6 + (Bonitur!H211/2)*0.05)), "")</f>
        <v/>
      </c>
    </row>
    <row r="206" spans="1:2">
      <c r="A206" t="str">
        <f>IF(OR(Bonitur!C212=3, Bonitur!D212="NA", Bonitur!E212="NA", Bonitur!F212="NA", Bonitur!G212="NA", Bonitur!H212="NA", Bonitur!B212=""), "",
IF(Bonitur!B212=5, 5,
IF(Bonitur!B212=6, 6, "Berechnung")))</f>
        <v/>
      </c>
      <c r="B206" t="str">
        <f>IF(A206="Berechnung",
    IF(OR(Bonitur!D212="", Bonitur!E212="", Bonitur!F212="", Bonitur!G212="", Bonitur!H212=""), "",
    4.2*((Bonitur!D212/3)*0.15 + (Bonitur!E212/3)*0.1 + (Bonitur!F212/3)*0.1 + (Bonitur!G212/4)*0.6 + (Bonitur!H212/2)*0.05)), "")</f>
        <v/>
      </c>
    </row>
    <row r="207" spans="1:2">
      <c r="A207" t="str">
        <f>IF(OR(Bonitur!C213=3, Bonitur!D213="NA", Bonitur!E213="NA", Bonitur!F213="NA", Bonitur!G213="NA", Bonitur!H213="NA", Bonitur!B213=""), "",
IF(Bonitur!B213=5, 5,
IF(Bonitur!B213=6, 6, "Berechnung")))</f>
        <v/>
      </c>
      <c r="B207" t="str">
        <f>IF(A207="Berechnung",
    IF(OR(Bonitur!D213="", Bonitur!E213="", Bonitur!F213="", Bonitur!G213="", Bonitur!H213=""), "",
    4.2*((Bonitur!D213/3)*0.15 + (Bonitur!E213/3)*0.1 + (Bonitur!F213/3)*0.1 + (Bonitur!G213/4)*0.6 + (Bonitur!H213/2)*0.05)), "")</f>
        <v/>
      </c>
    </row>
    <row r="208" spans="1:2">
      <c r="A208" t="str">
        <f>IF(OR(Bonitur!C214=3, Bonitur!D214="NA", Bonitur!E214="NA", Bonitur!F214="NA", Bonitur!G214="NA", Bonitur!H214="NA", Bonitur!B214=""), "",
IF(Bonitur!B214=5, 5,
IF(Bonitur!B214=6, 6, "Berechnung")))</f>
        <v/>
      </c>
      <c r="B208" t="str">
        <f>IF(A208="Berechnung",
    IF(OR(Bonitur!D214="", Bonitur!E214="", Bonitur!F214="", Bonitur!G214="", Bonitur!H214=""), "",
    4.2*((Bonitur!D214/3)*0.15 + (Bonitur!E214/3)*0.1 + (Bonitur!F214/3)*0.1 + (Bonitur!G214/4)*0.6 + (Bonitur!H214/2)*0.05)), "")</f>
        <v/>
      </c>
    </row>
    <row r="209" spans="1:2">
      <c r="A209" t="str">
        <f>IF(OR(Bonitur!C215=3, Bonitur!D215="NA", Bonitur!E215="NA", Bonitur!F215="NA", Bonitur!G215="NA", Bonitur!H215="NA", Bonitur!B215=""), "",
IF(Bonitur!B215=5, 5,
IF(Bonitur!B215=6, 6, "Berechnung")))</f>
        <v/>
      </c>
      <c r="B209" t="str">
        <f>IF(A209="Berechnung",
    IF(OR(Bonitur!D215="", Bonitur!E215="", Bonitur!F215="", Bonitur!G215="", Bonitur!H215=""), "",
    4.2*((Bonitur!D215/3)*0.15 + (Bonitur!E215/3)*0.1 + (Bonitur!F215/3)*0.1 + (Bonitur!G215/4)*0.6 + (Bonitur!H215/2)*0.05)), "")</f>
        <v/>
      </c>
    </row>
    <row r="210" spans="1:2">
      <c r="A210" t="str">
        <f>IF(OR(Bonitur!C216=3, Bonitur!D216="NA", Bonitur!E216="NA", Bonitur!F216="NA", Bonitur!G216="NA", Bonitur!H216="NA", Bonitur!B216=""), "",
IF(Bonitur!B216=5, 5,
IF(Bonitur!B216=6, 6, "Berechnung")))</f>
        <v/>
      </c>
      <c r="B210" t="str">
        <f>IF(A210="Berechnung",
    IF(OR(Bonitur!D216="", Bonitur!E216="", Bonitur!F216="", Bonitur!G216="", Bonitur!H216=""), "",
    4.2*((Bonitur!D216/3)*0.15 + (Bonitur!E216/3)*0.1 + (Bonitur!F216/3)*0.1 + (Bonitur!G216/4)*0.6 + (Bonitur!H216/2)*0.05)), "")</f>
        <v/>
      </c>
    </row>
    <row r="211" spans="1:2">
      <c r="A211" t="str">
        <f>IF(OR(Bonitur!C217=3, Bonitur!D217="NA", Bonitur!E217="NA", Bonitur!F217="NA", Bonitur!G217="NA", Bonitur!H217="NA", Bonitur!B217=""), "",
IF(Bonitur!B217=5, 5,
IF(Bonitur!B217=6, 6, "Berechnung")))</f>
        <v/>
      </c>
      <c r="B211" t="str">
        <f>IF(A211="Berechnung",
    IF(OR(Bonitur!D217="", Bonitur!E217="", Bonitur!F217="", Bonitur!G217="", Bonitur!H217=""), "",
    4.2*((Bonitur!D217/3)*0.15 + (Bonitur!E217/3)*0.1 + (Bonitur!F217/3)*0.1 + (Bonitur!G217/4)*0.6 + (Bonitur!H217/2)*0.05)), "")</f>
        <v/>
      </c>
    </row>
    <row r="212" spans="1:2">
      <c r="A212" t="str">
        <f>IF(OR(Bonitur!C218=3, Bonitur!D218="NA", Bonitur!E218="NA", Bonitur!F218="NA", Bonitur!G218="NA", Bonitur!H218="NA", Bonitur!B218=""), "",
IF(Bonitur!B218=5, 5,
IF(Bonitur!B218=6, 6, "Berechnung")))</f>
        <v/>
      </c>
      <c r="B212" t="str">
        <f>IF(A212="Berechnung",
    IF(OR(Bonitur!D218="", Bonitur!E218="", Bonitur!F218="", Bonitur!G218="", Bonitur!H218=""), "",
    4.2*((Bonitur!D218/3)*0.15 + (Bonitur!E218/3)*0.1 + (Bonitur!F218/3)*0.1 + (Bonitur!G218/4)*0.6 + (Bonitur!H218/2)*0.05)), "")</f>
        <v/>
      </c>
    </row>
    <row r="213" spans="1:2">
      <c r="A213" t="str">
        <f>IF(OR(Bonitur!C219=3, Bonitur!D219="NA", Bonitur!E219="NA", Bonitur!F219="NA", Bonitur!G219="NA", Bonitur!H219="NA", Bonitur!B219=""), "",
IF(Bonitur!B219=5, 5,
IF(Bonitur!B219=6, 6, "Berechnung")))</f>
        <v/>
      </c>
      <c r="B213" t="str">
        <f>IF(A213="Berechnung",
    IF(OR(Bonitur!D219="", Bonitur!E219="", Bonitur!F219="", Bonitur!G219="", Bonitur!H219=""), "",
    4.2*((Bonitur!D219/3)*0.15 + (Bonitur!E219/3)*0.1 + (Bonitur!F219/3)*0.1 + (Bonitur!G219/4)*0.6 + (Bonitur!H219/2)*0.05)), "")</f>
        <v/>
      </c>
    </row>
    <row r="214" spans="1:2">
      <c r="A214" t="str">
        <f>IF(OR(Bonitur!C220=3, Bonitur!D220="NA", Bonitur!E220="NA", Bonitur!F220="NA", Bonitur!G220="NA", Bonitur!H220="NA", Bonitur!B220=""), "",
IF(Bonitur!B220=5, 5,
IF(Bonitur!B220=6, 6, "Berechnung")))</f>
        <v/>
      </c>
      <c r="B214" t="str">
        <f>IF(A214="Berechnung",
    IF(OR(Bonitur!D220="", Bonitur!E220="", Bonitur!F220="", Bonitur!G220="", Bonitur!H220=""), "",
    4.2*((Bonitur!D220/3)*0.15 + (Bonitur!E220/3)*0.1 + (Bonitur!F220/3)*0.1 + (Bonitur!G220/4)*0.6 + (Bonitur!H220/2)*0.05)), "")</f>
        <v/>
      </c>
    </row>
    <row r="215" spans="1:2">
      <c r="A215" t="str">
        <f>IF(OR(Bonitur!C221=3, Bonitur!D221="NA", Bonitur!E221="NA", Bonitur!F221="NA", Bonitur!G221="NA", Bonitur!H221="NA", Bonitur!B221=""), "",
IF(Bonitur!B221=5, 5,
IF(Bonitur!B221=6, 6, "Berechnung")))</f>
        <v/>
      </c>
      <c r="B215" t="str">
        <f>IF(A215="Berechnung",
    IF(OR(Bonitur!D221="", Bonitur!E221="", Bonitur!F221="", Bonitur!G221="", Bonitur!H221=""), "",
    4.2*((Bonitur!D221/3)*0.15 + (Bonitur!E221/3)*0.1 + (Bonitur!F221/3)*0.1 + (Bonitur!G221/4)*0.6 + (Bonitur!H221/2)*0.05)), "")</f>
        <v/>
      </c>
    </row>
    <row r="216" spans="1:2">
      <c r="A216" t="str">
        <f>IF(OR(Bonitur!C222=3, Bonitur!D222="NA", Bonitur!E222="NA", Bonitur!F222="NA", Bonitur!G222="NA", Bonitur!H222="NA", Bonitur!B222=""), "",
IF(Bonitur!B222=5, 5,
IF(Bonitur!B222=6, 6, "Berechnung")))</f>
        <v/>
      </c>
      <c r="B216" t="str">
        <f>IF(A216="Berechnung",
    IF(OR(Bonitur!D222="", Bonitur!E222="", Bonitur!F222="", Bonitur!G222="", Bonitur!H222=""), "",
    4.2*((Bonitur!D222/3)*0.15 + (Bonitur!E222/3)*0.1 + (Bonitur!F222/3)*0.1 + (Bonitur!G222/4)*0.6 + (Bonitur!H222/2)*0.05)), "")</f>
        <v/>
      </c>
    </row>
    <row r="217" spans="1:2">
      <c r="A217" t="str">
        <f>IF(OR(Bonitur!C223=3, Bonitur!D223="NA", Bonitur!E223="NA", Bonitur!F223="NA", Bonitur!G223="NA", Bonitur!H223="NA", Bonitur!B223=""), "",
IF(Bonitur!B223=5, 5,
IF(Bonitur!B223=6, 6, "Berechnung")))</f>
        <v/>
      </c>
      <c r="B217" t="str">
        <f>IF(A217="Berechnung",
    IF(OR(Bonitur!D223="", Bonitur!E223="", Bonitur!F223="", Bonitur!G223="", Bonitur!H223=""), "",
    4.2*((Bonitur!D223/3)*0.15 + (Bonitur!E223/3)*0.1 + (Bonitur!F223/3)*0.1 + (Bonitur!G223/4)*0.6 + (Bonitur!H223/2)*0.05)), "")</f>
        <v/>
      </c>
    </row>
    <row r="218" spans="1:2">
      <c r="A218" t="str">
        <f>IF(OR(Bonitur!C224=3, Bonitur!D224="NA", Bonitur!E224="NA", Bonitur!F224="NA", Bonitur!G224="NA", Bonitur!H224="NA", Bonitur!B224=""), "",
IF(Bonitur!B224=5, 5,
IF(Bonitur!B224=6, 6, "Berechnung")))</f>
        <v/>
      </c>
      <c r="B218" t="str">
        <f>IF(A218="Berechnung",
    IF(OR(Bonitur!D224="", Bonitur!E224="", Bonitur!F224="", Bonitur!G224="", Bonitur!H224=""), "",
    4.2*((Bonitur!D224/3)*0.15 + (Bonitur!E224/3)*0.1 + (Bonitur!F224/3)*0.1 + (Bonitur!G224/4)*0.6 + (Bonitur!H224/2)*0.05)), "")</f>
        <v/>
      </c>
    </row>
    <row r="219" spans="1:2">
      <c r="A219" t="str">
        <f>IF(OR(Bonitur!C225=3, Bonitur!D225="NA", Bonitur!E225="NA", Bonitur!F225="NA", Bonitur!G225="NA", Bonitur!H225="NA", Bonitur!B225=""), "",
IF(Bonitur!B225=5, 5,
IF(Bonitur!B225=6, 6, "Berechnung")))</f>
        <v/>
      </c>
      <c r="B219" t="str">
        <f>IF(A219="Berechnung",
    IF(OR(Bonitur!D225="", Bonitur!E225="", Bonitur!F225="", Bonitur!G225="", Bonitur!H225=""), "",
    4.2*((Bonitur!D225/3)*0.15 + (Bonitur!E225/3)*0.1 + (Bonitur!F225/3)*0.1 + (Bonitur!G225/4)*0.6 + (Bonitur!H225/2)*0.05)), "")</f>
        <v/>
      </c>
    </row>
    <row r="220" spans="1:2">
      <c r="A220" t="str">
        <f>IF(OR(Bonitur!C226=3, Bonitur!D226="NA", Bonitur!E226="NA", Bonitur!F226="NA", Bonitur!G226="NA", Bonitur!H226="NA", Bonitur!B226=""), "",
IF(Bonitur!B226=5, 5,
IF(Bonitur!B226=6, 6, "Berechnung")))</f>
        <v/>
      </c>
      <c r="B220" t="str">
        <f>IF(A220="Berechnung",
    IF(OR(Bonitur!D226="", Bonitur!E226="", Bonitur!F226="", Bonitur!G226="", Bonitur!H226=""), "",
    4.2*((Bonitur!D226/3)*0.15 + (Bonitur!E226/3)*0.1 + (Bonitur!F226/3)*0.1 + (Bonitur!G226/4)*0.6 + (Bonitur!H226/2)*0.05)), "")</f>
        <v/>
      </c>
    </row>
    <row r="221" spans="1:2">
      <c r="A221" t="str">
        <f>IF(OR(Bonitur!C227=3, Bonitur!D227="NA", Bonitur!E227="NA", Bonitur!F227="NA", Bonitur!G227="NA", Bonitur!H227="NA", Bonitur!B227=""), "",
IF(Bonitur!B227=5, 5,
IF(Bonitur!B227=6, 6, "Berechnung")))</f>
        <v/>
      </c>
      <c r="B221" t="str">
        <f>IF(A221="Berechnung",
    IF(OR(Bonitur!D227="", Bonitur!E227="", Bonitur!F227="", Bonitur!G227="", Bonitur!H227=""), "",
    4.2*((Bonitur!D227/3)*0.15 + (Bonitur!E227/3)*0.1 + (Bonitur!F227/3)*0.1 + (Bonitur!G227/4)*0.6 + (Bonitur!H227/2)*0.05)), "")</f>
        <v/>
      </c>
    </row>
    <row r="222" spans="1:2">
      <c r="A222" t="str">
        <f>IF(OR(Bonitur!C228=3, Bonitur!D228="NA", Bonitur!E228="NA", Bonitur!F228="NA", Bonitur!G228="NA", Bonitur!H228="NA", Bonitur!B228=""), "",
IF(Bonitur!B228=5, 5,
IF(Bonitur!B228=6, 6, "Berechnung")))</f>
        <v/>
      </c>
      <c r="B222" t="str">
        <f>IF(A222="Berechnung",
    IF(OR(Bonitur!D228="", Bonitur!E228="", Bonitur!F228="", Bonitur!G228="", Bonitur!H228=""), "",
    4.2*((Bonitur!D228/3)*0.15 + (Bonitur!E228/3)*0.1 + (Bonitur!F228/3)*0.1 + (Bonitur!G228/4)*0.6 + (Bonitur!H228/2)*0.05)), "")</f>
        <v/>
      </c>
    </row>
    <row r="223" spans="1:2">
      <c r="A223" t="str">
        <f>IF(OR(Bonitur!C229=3, Bonitur!D229="NA", Bonitur!E229="NA", Bonitur!F229="NA", Bonitur!G229="NA", Bonitur!H229="NA", Bonitur!B229=""), "",
IF(Bonitur!B229=5, 5,
IF(Bonitur!B229=6, 6, "Berechnung")))</f>
        <v/>
      </c>
      <c r="B223" t="str">
        <f>IF(A223="Berechnung",
    IF(OR(Bonitur!D229="", Bonitur!E229="", Bonitur!F229="", Bonitur!G229="", Bonitur!H229=""), "",
    4.2*((Bonitur!D229/3)*0.15 + (Bonitur!E229/3)*0.1 + (Bonitur!F229/3)*0.1 + (Bonitur!G229/4)*0.6 + (Bonitur!H229/2)*0.05)), "")</f>
        <v/>
      </c>
    </row>
    <row r="224" spans="1:2">
      <c r="A224" t="str">
        <f>IF(OR(Bonitur!C230=3, Bonitur!D230="NA", Bonitur!E230="NA", Bonitur!F230="NA", Bonitur!G230="NA", Bonitur!H230="NA", Bonitur!B230=""), "",
IF(Bonitur!B230=5, 5,
IF(Bonitur!B230=6, 6, "Berechnung")))</f>
        <v/>
      </c>
      <c r="B224" t="str">
        <f>IF(A224="Berechnung",
    IF(OR(Bonitur!D230="", Bonitur!E230="", Bonitur!F230="", Bonitur!G230="", Bonitur!H230=""), "",
    4.2*((Bonitur!D230/3)*0.15 + (Bonitur!E230/3)*0.1 + (Bonitur!F230/3)*0.1 + (Bonitur!G230/4)*0.6 + (Bonitur!H230/2)*0.05)), "")</f>
        <v/>
      </c>
    </row>
    <row r="225" spans="1:2">
      <c r="A225" t="str">
        <f>IF(OR(Bonitur!C231=3, Bonitur!D231="NA", Bonitur!E231="NA", Bonitur!F231="NA", Bonitur!G231="NA", Bonitur!H231="NA", Bonitur!B231=""), "",
IF(Bonitur!B231=5, 5,
IF(Bonitur!B231=6, 6, "Berechnung")))</f>
        <v/>
      </c>
      <c r="B225" t="str">
        <f>IF(A225="Berechnung",
    IF(OR(Bonitur!D231="", Bonitur!E231="", Bonitur!F231="", Bonitur!G231="", Bonitur!H231=""), "",
    4.2*((Bonitur!D231/3)*0.15 + (Bonitur!E231/3)*0.1 + (Bonitur!F231/3)*0.1 + (Bonitur!G231/4)*0.6 + (Bonitur!H231/2)*0.05)), "")</f>
        <v/>
      </c>
    </row>
    <row r="226" spans="1:2">
      <c r="A226" t="str">
        <f>IF(OR(Bonitur!C232=3, Bonitur!D232="NA", Bonitur!E232="NA", Bonitur!F232="NA", Bonitur!G232="NA", Bonitur!H232="NA", Bonitur!B232=""), "",
IF(Bonitur!B232=5, 5,
IF(Bonitur!B232=6, 6, "Berechnung")))</f>
        <v/>
      </c>
      <c r="B226" t="str">
        <f>IF(A226="Berechnung",
    IF(OR(Bonitur!D232="", Bonitur!E232="", Bonitur!F232="", Bonitur!G232="", Bonitur!H232=""), "",
    4.2*((Bonitur!D232/3)*0.15 + (Bonitur!E232/3)*0.1 + (Bonitur!F232/3)*0.1 + (Bonitur!G232/4)*0.6 + (Bonitur!H232/2)*0.05)), "")</f>
        <v/>
      </c>
    </row>
    <row r="227" spans="1:2">
      <c r="A227" t="str">
        <f>IF(OR(Bonitur!C233=3, Bonitur!D233="NA", Bonitur!E233="NA", Bonitur!F233="NA", Bonitur!G233="NA", Bonitur!H233="NA", Bonitur!B233=""), "",
IF(Bonitur!B233=5, 5,
IF(Bonitur!B233=6, 6, "Berechnung")))</f>
        <v/>
      </c>
      <c r="B227" t="str">
        <f>IF(A227="Berechnung",
    IF(OR(Bonitur!D233="", Bonitur!E233="", Bonitur!F233="", Bonitur!G233="", Bonitur!H233=""), "",
    4.2*((Bonitur!D233/3)*0.15 + (Bonitur!E233/3)*0.1 + (Bonitur!F233/3)*0.1 + (Bonitur!G233/4)*0.6 + (Bonitur!H233/2)*0.05)), "")</f>
        <v/>
      </c>
    </row>
    <row r="228" spans="1:2">
      <c r="A228" t="str">
        <f>IF(OR(Bonitur!C234=3, Bonitur!D234="NA", Bonitur!E234="NA", Bonitur!F234="NA", Bonitur!G234="NA", Bonitur!H234="NA", Bonitur!B234=""), "",
IF(Bonitur!B234=5, 5,
IF(Bonitur!B234=6, 6, "Berechnung")))</f>
        <v/>
      </c>
      <c r="B228" t="str">
        <f>IF(A228="Berechnung",
    IF(OR(Bonitur!D234="", Bonitur!E234="", Bonitur!F234="", Bonitur!G234="", Bonitur!H234=""), "",
    4.2*((Bonitur!D234/3)*0.15 + (Bonitur!E234/3)*0.1 + (Bonitur!F234/3)*0.1 + (Bonitur!G234/4)*0.6 + (Bonitur!H234/2)*0.05)), "")</f>
        <v/>
      </c>
    </row>
    <row r="229" spans="1:2">
      <c r="A229" t="str">
        <f>IF(OR(Bonitur!C235=3, Bonitur!D235="NA", Bonitur!E235="NA", Bonitur!F235="NA", Bonitur!G235="NA", Bonitur!H235="NA", Bonitur!B235=""), "",
IF(Bonitur!B235=5, 5,
IF(Bonitur!B235=6, 6, "Berechnung")))</f>
        <v/>
      </c>
      <c r="B229" t="str">
        <f>IF(A229="Berechnung",
    IF(OR(Bonitur!D235="", Bonitur!E235="", Bonitur!F235="", Bonitur!G235="", Bonitur!H235=""), "",
    4.2*((Bonitur!D235/3)*0.15 + (Bonitur!E235/3)*0.1 + (Bonitur!F235/3)*0.1 + (Bonitur!G235/4)*0.6 + (Bonitur!H235/2)*0.05)), "")</f>
        <v/>
      </c>
    </row>
    <row r="230" spans="1:2">
      <c r="A230" t="str">
        <f>IF(OR(Bonitur!C236=3, Bonitur!D236="NA", Bonitur!E236="NA", Bonitur!F236="NA", Bonitur!G236="NA", Bonitur!H236="NA", Bonitur!B236=""), "",
IF(Bonitur!B236=5, 5,
IF(Bonitur!B236=6, 6, "Berechnung")))</f>
        <v/>
      </c>
      <c r="B230" t="str">
        <f>IF(A230="Berechnung",
    IF(OR(Bonitur!D236="", Bonitur!E236="", Bonitur!F236="", Bonitur!G236="", Bonitur!H236=""), "",
    4.2*((Bonitur!D236/3)*0.15 + (Bonitur!E236/3)*0.1 + (Bonitur!F236/3)*0.1 + (Bonitur!G236/4)*0.6 + (Bonitur!H236/2)*0.05)), "")</f>
        <v/>
      </c>
    </row>
    <row r="231" spans="1:2">
      <c r="A231" t="str">
        <f>IF(OR(Bonitur!C237=3, Bonitur!D237="NA", Bonitur!E237="NA", Bonitur!F237="NA", Bonitur!G237="NA", Bonitur!H237="NA", Bonitur!B237=""), "",
IF(Bonitur!B237=5, 5,
IF(Bonitur!B237=6, 6, "Berechnung")))</f>
        <v/>
      </c>
      <c r="B231" t="str">
        <f>IF(A231="Berechnung",
    IF(OR(Bonitur!D237="", Bonitur!E237="", Bonitur!F237="", Bonitur!G237="", Bonitur!H237=""), "",
    4.2*((Bonitur!D237/3)*0.15 + (Bonitur!E237/3)*0.1 + (Bonitur!F237/3)*0.1 + (Bonitur!G237/4)*0.6 + (Bonitur!H237/2)*0.05)), "")</f>
        <v/>
      </c>
    </row>
    <row r="232" spans="1:2">
      <c r="A232" t="str">
        <f>IF(OR(Bonitur!C238=3, Bonitur!D238="NA", Bonitur!E238="NA", Bonitur!F238="NA", Bonitur!G238="NA", Bonitur!H238="NA", Bonitur!B238=""), "",
IF(Bonitur!B238=5, 5,
IF(Bonitur!B238=6, 6, "Berechnung")))</f>
        <v/>
      </c>
      <c r="B232" t="str">
        <f>IF(A232="Berechnung",
    IF(OR(Bonitur!D238="", Bonitur!E238="", Bonitur!F238="", Bonitur!G238="", Bonitur!H238=""), "",
    4.2*((Bonitur!D238/3)*0.15 + (Bonitur!E238/3)*0.1 + (Bonitur!F238/3)*0.1 + (Bonitur!G238/4)*0.6 + (Bonitur!H238/2)*0.05)), "")</f>
        <v/>
      </c>
    </row>
    <row r="233" spans="1:2">
      <c r="A233" t="str">
        <f>IF(OR(Bonitur!C239=3, Bonitur!D239="NA", Bonitur!E239="NA", Bonitur!F239="NA", Bonitur!G239="NA", Bonitur!H239="NA", Bonitur!B239=""), "",
IF(Bonitur!B239=5, 5,
IF(Bonitur!B239=6, 6, "Berechnung")))</f>
        <v/>
      </c>
      <c r="B233" t="str">
        <f>IF(A233="Berechnung",
    IF(OR(Bonitur!D239="", Bonitur!E239="", Bonitur!F239="", Bonitur!G239="", Bonitur!H239=""), "",
    4.2*((Bonitur!D239/3)*0.15 + (Bonitur!E239/3)*0.1 + (Bonitur!F239/3)*0.1 + (Bonitur!G239/4)*0.6 + (Bonitur!H239/2)*0.05)), "")</f>
        <v/>
      </c>
    </row>
    <row r="234" spans="1:2">
      <c r="A234" t="str">
        <f>IF(OR(Bonitur!C240=3, Bonitur!D240="NA", Bonitur!E240="NA", Bonitur!F240="NA", Bonitur!G240="NA", Bonitur!H240="NA", Bonitur!B240=""), "",
IF(Bonitur!B240=5, 5,
IF(Bonitur!B240=6, 6, "Berechnung")))</f>
        <v/>
      </c>
      <c r="B234" t="str">
        <f>IF(A234="Berechnung",
    IF(OR(Bonitur!D240="", Bonitur!E240="", Bonitur!F240="", Bonitur!G240="", Bonitur!H240=""), "",
    4.2*((Bonitur!D240/3)*0.15 + (Bonitur!E240/3)*0.1 + (Bonitur!F240/3)*0.1 + (Bonitur!G240/4)*0.6 + (Bonitur!H240/2)*0.05)), "")</f>
        <v/>
      </c>
    </row>
    <row r="235" spans="1:2">
      <c r="A235" t="str">
        <f>IF(OR(Bonitur!C241=3, Bonitur!D241="NA", Bonitur!E241="NA", Bonitur!F241="NA", Bonitur!G241="NA", Bonitur!H241="NA", Bonitur!B241=""), "",
IF(Bonitur!B241=5, 5,
IF(Bonitur!B241=6, 6, "Berechnung")))</f>
        <v/>
      </c>
      <c r="B235" t="str">
        <f>IF(A235="Berechnung",
    IF(OR(Bonitur!D241="", Bonitur!E241="", Bonitur!F241="", Bonitur!G241="", Bonitur!H241=""), "",
    4.2*((Bonitur!D241/3)*0.15 + (Bonitur!E241/3)*0.1 + (Bonitur!F241/3)*0.1 + (Bonitur!G241/4)*0.6 + (Bonitur!H241/2)*0.05)), "")</f>
        <v/>
      </c>
    </row>
    <row r="236" spans="1:2">
      <c r="A236" t="str">
        <f>IF(OR(Bonitur!C242=3, Bonitur!D242="NA", Bonitur!E242="NA", Bonitur!F242="NA", Bonitur!G242="NA", Bonitur!H242="NA", Bonitur!B242=""), "",
IF(Bonitur!B242=5, 5,
IF(Bonitur!B242=6, 6, "Berechnung")))</f>
        <v/>
      </c>
      <c r="B236" t="str">
        <f>IF(A236="Berechnung",
    IF(OR(Bonitur!D242="", Bonitur!E242="", Bonitur!F242="", Bonitur!G242="", Bonitur!H242=""), "",
    4.2*((Bonitur!D242/3)*0.15 + (Bonitur!E242/3)*0.1 + (Bonitur!F242/3)*0.1 + (Bonitur!G242/4)*0.6 + (Bonitur!H242/2)*0.05)), "")</f>
        <v/>
      </c>
    </row>
    <row r="237" spans="1:2">
      <c r="A237" t="str">
        <f>IF(OR(Bonitur!C243=3, Bonitur!D243="NA", Bonitur!E243="NA", Bonitur!F243="NA", Bonitur!G243="NA", Bonitur!H243="NA", Bonitur!B243=""), "",
IF(Bonitur!B243=5, 5,
IF(Bonitur!B243=6, 6, "Berechnung")))</f>
        <v/>
      </c>
      <c r="B237" t="str">
        <f>IF(A237="Berechnung",
    IF(OR(Bonitur!D243="", Bonitur!E243="", Bonitur!F243="", Bonitur!G243="", Bonitur!H243=""), "",
    4.2*((Bonitur!D243/3)*0.15 + (Bonitur!E243/3)*0.1 + (Bonitur!F243/3)*0.1 + (Bonitur!G243/4)*0.6 + (Bonitur!H243/2)*0.05)), "")</f>
        <v/>
      </c>
    </row>
    <row r="238" spans="1:2">
      <c r="A238" t="str">
        <f>IF(OR(Bonitur!C244=3, Bonitur!D244="NA", Bonitur!E244="NA", Bonitur!F244="NA", Bonitur!G244="NA", Bonitur!H244="NA", Bonitur!B244=""), "",
IF(Bonitur!B244=5, 5,
IF(Bonitur!B244=6, 6, "Berechnung")))</f>
        <v/>
      </c>
      <c r="B238" t="str">
        <f>IF(A238="Berechnung",
    IF(OR(Bonitur!D244="", Bonitur!E244="", Bonitur!F244="", Bonitur!G244="", Bonitur!H244=""), "",
    4.2*((Bonitur!D244/3)*0.15 + (Bonitur!E244/3)*0.1 + (Bonitur!F244/3)*0.1 + (Bonitur!G244/4)*0.6 + (Bonitur!H244/2)*0.05)), "")</f>
        <v/>
      </c>
    </row>
    <row r="239" spans="1:2">
      <c r="A239" t="str">
        <f>IF(OR(Bonitur!C245=3, Bonitur!D245="NA", Bonitur!E245="NA", Bonitur!F245="NA", Bonitur!G245="NA", Bonitur!H245="NA", Bonitur!B245=""), "",
IF(Bonitur!B245=5, 5,
IF(Bonitur!B245=6, 6, "Berechnung")))</f>
        <v/>
      </c>
      <c r="B239" t="str">
        <f>IF(A239="Berechnung",
    IF(OR(Bonitur!D245="", Bonitur!E245="", Bonitur!F245="", Bonitur!G245="", Bonitur!H245=""), "",
    4.2*((Bonitur!D245/3)*0.15 + (Bonitur!E245/3)*0.1 + (Bonitur!F245/3)*0.1 + (Bonitur!G245/4)*0.6 + (Bonitur!H245/2)*0.05)), "")</f>
        <v/>
      </c>
    </row>
    <row r="240" spans="1:2">
      <c r="A240" t="str">
        <f>IF(OR(Bonitur!C246=3, Bonitur!D246="NA", Bonitur!E246="NA", Bonitur!F246="NA", Bonitur!G246="NA", Bonitur!H246="NA", Bonitur!B246=""), "",
IF(Bonitur!B246=5, 5,
IF(Bonitur!B246=6, 6, "Berechnung")))</f>
        <v/>
      </c>
      <c r="B240" t="str">
        <f>IF(A240="Berechnung",
    IF(OR(Bonitur!D246="", Bonitur!E246="", Bonitur!F246="", Bonitur!G246="", Bonitur!H246=""), "",
    4.2*((Bonitur!D246/3)*0.15 + (Bonitur!E246/3)*0.1 + (Bonitur!F246/3)*0.1 + (Bonitur!G246/4)*0.6 + (Bonitur!H246/2)*0.05)), "")</f>
        <v/>
      </c>
    </row>
    <row r="241" spans="1:2">
      <c r="A241" t="str">
        <f>IF(OR(Bonitur!C247=3, Bonitur!D247="NA", Bonitur!E247="NA", Bonitur!F247="NA", Bonitur!G247="NA", Bonitur!H247="NA", Bonitur!B247=""), "",
IF(Bonitur!B247=5, 5,
IF(Bonitur!B247=6, 6, "Berechnung")))</f>
        <v/>
      </c>
      <c r="B241" t="str">
        <f>IF(A241="Berechnung",
    IF(OR(Bonitur!D247="", Bonitur!E247="", Bonitur!F247="", Bonitur!G247="", Bonitur!H247=""), "",
    4.2*((Bonitur!D247/3)*0.15 + (Bonitur!E247/3)*0.1 + (Bonitur!F247/3)*0.1 + (Bonitur!G247/4)*0.6 + (Bonitur!H247/2)*0.05)), "")</f>
        <v/>
      </c>
    </row>
    <row r="242" spans="1:2">
      <c r="A242" t="str">
        <f>IF(OR(Bonitur!C248=3, Bonitur!D248="NA", Bonitur!E248="NA", Bonitur!F248="NA", Bonitur!G248="NA", Bonitur!H248="NA", Bonitur!B248=""), "",
IF(Bonitur!B248=5, 5,
IF(Bonitur!B248=6, 6, "Berechnung")))</f>
        <v/>
      </c>
      <c r="B242" t="str">
        <f>IF(A242="Berechnung",
    IF(OR(Bonitur!D248="", Bonitur!E248="", Bonitur!F248="", Bonitur!G248="", Bonitur!H248=""), "",
    4.2*((Bonitur!D248/3)*0.15 + (Bonitur!E248/3)*0.1 + (Bonitur!F248/3)*0.1 + (Bonitur!G248/4)*0.6 + (Bonitur!H248/2)*0.05)), "")</f>
        <v/>
      </c>
    </row>
    <row r="243" spans="1:2">
      <c r="A243" t="str">
        <f>IF(OR(Bonitur!C249=3, Bonitur!D249="NA", Bonitur!E249="NA", Bonitur!F249="NA", Bonitur!G249="NA", Bonitur!H249="NA", Bonitur!B249=""), "",
IF(Bonitur!B249=5, 5,
IF(Bonitur!B249=6, 6, "Berechnung")))</f>
        <v/>
      </c>
      <c r="B243" t="str">
        <f>IF(A243="Berechnung",
    IF(OR(Bonitur!D249="", Bonitur!E249="", Bonitur!F249="", Bonitur!G249="", Bonitur!H249=""), "",
    4.2*((Bonitur!D249/3)*0.15 + (Bonitur!E249/3)*0.1 + (Bonitur!F249/3)*0.1 + (Bonitur!G249/4)*0.6 + (Bonitur!H249/2)*0.05)), "")</f>
        <v/>
      </c>
    </row>
    <row r="244" spans="1:2">
      <c r="A244" t="str">
        <f>IF(OR(Bonitur!C250=3, Bonitur!D250="NA", Bonitur!E250="NA", Bonitur!F250="NA", Bonitur!G250="NA", Bonitur!H250="NA", Bonitur!B250=""), "",
IF(Bonitur!B250=5, 5,
IF(Bonitur!B250=6, 6, "Berechnung")))</f>
        <v/>
      </c>
      <c r="B244" t="str">
        <f>IF(A244="Berechnung",
    IF(OR(Bonitur!D250="", Bonitur!E250="", Bonitur!F250="", Bonitur!G250="", Bonitur!H250=""), "",
    4.2*((Bonitur!D250/3)*0.15 + (Bonitur!E250/3)*0.1 + (Bonitur!F250/3)*0.1 + (Bonitur!G250/4)*0.6 + (Bonitur!H250/2)*0.05)), "")</f>
        <v/>
      </c>
    </row>
    <row r="245" spans="1:2">
      <c r="A245" t="str">
        <f>IF(OR(Bonitur!C251=3, Bonitur!D251="NA", Bonitur!E251="NA", Bonitur!F251="NA", Bonitur!G251="NA", Bonitur!H251="NA", Bonitur!B251=""), "",
IF(Bonitur!B251=5, 5,
IF(Bonitur!B251=6, 6, "Berechnung")))</f>
        <v/>
      </c>
      <c r="B245" t="str">
        <f>IF(A245="Berechnung",
    IF(OR(Bonitur!D251="", Bonitur!E251="", Bonitur!F251="", Bonitur!G251="", Bonitur!H251=""), "",
    4.2*((Bonitur!D251/3)*0.15 + (Bonitur!E251/3)*0.1 + (Bonitur!F251/3)*0.1 + (Bonitur!G251/4)*0.6 + (Bonitur!H251/2)*0.05)), "")</f>
        <v/>
      </c>
    </row>
    <row r="246" spans="1:2">
      <c r="A246" t="str">
        <f>IF(OR(Bonitur!C252=3, Bonitur!D252="NA", Bonitur!E252="NA", Bonitur!F252="NA", Bonitur!G252="NA", Bonitur!H252="NA", Bonitur!B252=""), "",
IF(Bonitur!B252=5, 5,
IF(Bonitur!B252=6, 6, "Berechnung")))</f>
        <v/>
      </c>
      <c r="B246" t="str">
        <f>IF(A246="Berechnung",
    IF(OR(Bonitur!D252="", Bonitur!E252="", Bonitur!F252="", Bonitur!G252="", Bonitur!H252=""), "",
    4.2*((Bonitur!D252/3)*0.15 + (Bonitur!E252/3)*0.1 + (Bonitur!F252/3)*0.1 + (Bonitur!G252/4)*0.6 + (Bonitur!H252/2)*0.05)), "")</f>
        <v/>
      </c>
    </row>
    <row r="247" spans="1:2">
      <c r="A247" t="str">
        <f>IF(OR(Bonitur!C253=3, Bonitur!D253="NA", Bonitur!E253="NA", Bonitur!F253="NA", Bonitur!G253="NA", Bonitur!H253="NA", Bonitur!B253=""), "",
IF(Bonitur!B253=5, 5,
IF(Bonitur!B253=6, 6, "Berechnung")))</f>
        <v/>
      </c>
      <c r="B247" t="str">
        <f>IF(A247="Berechnung",
    IF(OR(Bonitur!D253="", Bonitur!E253="", Bonitur!F253="", Bonitur!G253="", Bonitur!H253=""), "",
    4.2*((Bonitur!D253/3)*0.15 + (Bonitur!E253/3)*0.1 + (Bonitur!F253/3)*0.1 + (Bonitur!G253/4)*0.6 + (Bonitur!H253/2)*0.05)), "")</f>
        <v/>
      </c>
    </row>
    <row r="248" spans="1:2">
      <c r="A248" t="str">
        <f>IF(OR(Bonitur!C254=3, Bonitur!D254="NA", Bonitur!E254="NA", Bonitur!F254="NA", Bonitur!G254="NA", Bonitur!H254="NA", Bonitur!B254=""), "",
IF(Bonitur!B254=5, 5,
IF(Bonitur!B254=6, 6, "Berechnung")))</f>
        <v/>
      </c>
      <c r="B248" t="str">
        <f>IF(A248="Berechnung",
    IF(OR(Bonitur!D254="", Bonitur!E254="", Bonitur!F254="", Bonitur!G254="", Bonitur!H254=""), "",
    4.2*((Bonitur!D254/3)*0.15 + (Bonitur!E254/3)*0.1 + (Bonitur!F254/3)*0.1 + (Bonitur!G254/4)*0.6 + (Bonitur!H254/2)*0.05)), "")</f>
        <v/>
      </c>
    </row>
    <row r="249" spans="1:2">
      <c r="A249" t="str">
        <f>IF(OR(Bonitur!C255=3, Bonitur!D255="NA", Bonitur!E255="NA", Bonitur!F255="NA", Bonitur!G255="NA", Bonitur!H255="NA", Bonitur!B255=""), "",
IF(Bonitur!B255=5, 5,
IF(Bonitur!B255=6, 6, "Berechnung")))</f>
        <v/>
      </c>
      <c r="B249" t="str">
        <f>IF(A249="Berechnung",
    IF(OR(Bonitur!D255="", Bonitur!E255="", Bonitur!F255="", Bonitur!G255="", Bonitur!H255=""), "",
    4.2*((Bonitur!D255/3)*0.15 + (Bonitur!E255/3)*0.1 + (Bonitur!F255/3)*0.1 + (Bonitur!G255/4)*0.6 + (Bonitur!H255/2)*0.05)), "")</f>
        <v/>
      </c>
    </row>
    <row r="250" spans="1:2">
      <c r="A250" t="str">
        <f>IF(OR(Bonitur!C256=3, Bonitur!D256="NA", Bonitur!E256="NA", Bonitur!F256="NA", Bonitur!G256="NA", Bonitur!H256="NA", Bonitur!B256=""), "",
IF(Bonitur!B256=5, 5,
IF(Bonitur!B256=6, 6, "Berechnung")))</f>
        <v/>
      </c>
      <c r="B250" t="str">
        <f>IF(A250="Berechnung",
    IF(OR(Bonitur!D256="", Bonitur!E256="", Bonitur!F256="", Bonitur!G256="", Bonitur!H256=""), "",
    4.2*((Bonitur!D256/3)*0.15 + (Bonitur!E256/3)*0.1 + (Bonitur!F256/3)*0.1 + (Bonitur!G256/4)*0.6 + (Bonitur!H256/2)*0.05)), "")</f>
        <v/>
      </c>
    </row>
    <row r="251" spans="1:2">
      <c r="A251" t="str">
        <f>IF(OR(Bonitur!C257=3, Bonitur!D257="NA", Bonitur!E257="NA", Bonitur!F257="NA", Bonitur!G257="NA", Bonitur!H257="NA", Bonitur!B257=""), "",
IF(Bonitur!B257=5, 5,
IF(Bonitur!B257=6, 6, "Berechnung")))</f>
        <v/>
      </c>
      <c r="B251" t="str">
        <f>IF(A251="Berechnung",
    IF(OR(Bonitur!D257="", Bonitur!E257="", Bonitur!F257="", Bonitur!G257="", Bonitur!H257=""), "",
    4.2*((Bonitur!D257/3)*0.15 + (Bonitur!E257/3)*0.1 + (Bonitur!F257/3)*0.1 + (Bonitur!G257/4)*0.6 + (Bonitur!H257/2)*0.05)), "")</f>
        <v/>
      </c>
    </row>
    <row r="252" spans="1:2">
      <c r="A252" t="str">
        <f>IF(OR(Bonitur!C258=3, Bonitur!D258="NA", Bonitur!E258="NA", Bonitur!F258="NA", Bonitur!G258="NA", Bonitur!H258="NA", Bonitur!B258=""), "",
IF(Bonitur!B258=5, 5,
IF(Bonitur!B258=6, 6, "Berechnung")))</f>
        <v/>
      </c>
      <c r="B252" t="str">
        <f>IF(A252="Berechnung",
    IF(OR(Bonitur!D258="", Bonitur!E258="", Bonitur!F258="", Bonitur!G258="", Bonitur!H258=""), "",
    4.2*((Bonitur!D258/3)*0.15 + (Bonitur!E258/3)*0.1 + (Bonitur!F258/3)*0.1 + (Bonitur!G258/4)*0.6 + (Bonitur!H258/2)*0.05)), "")</f>
        <v/>
      </c>
    </row>
    <row r="253" spans="1:2">
      <c r="A253" t="str">
        <f>IF(OR(Bonitur!C259=3, Bonitur!D259="NA", Bonitur!E259="NA", Bonitur!F259="NA", Bonitur!G259="NA", Bonitur!H259="NA", Bonitur!B259=""), "",
IF(Bonitur!B259=5, 5,
IF(Bonitur!B259=6, 6, "Berechnung")))</f>
        <v/>
      </c>
      <c r="B253" t="str">
        <f>IF(A253="Berechnung",
    IF(OR(Bonitur!D259="", Bonitur!E259="", Bonitur!F259="", Bonitur!G259="", Bonitur!H259=""), "",
    4.2*((Bonitur!D259/3)*0.15 + (Bonitur!E259/3)*0.1 + (Bonitur!F259/3)*0.1 + (Bonitur!G259/4)*0.6 + (Bonitur!H259/2)*0.05)), "")</f>
        <v/>
      </c>
    </row>
    <row r="254" spans="1:2">
      <c r="A254" t="str">
        <f>IF(OR(Bonitur!C260=3, Bonitur!D260="NA", Bonitur!E260="NA", Bonitur!F260="NA", Bonitur!G260="NA", Bonitur!H260="NA", Bonitur!B260=""), "",
IF(Bonitur!B260=5, 5,
IF(Bonitur!B260=6, 6, "Berechnung")))</f>
        <v/>
      </c>
      <c r="B254" t="str">
        <f>IF(A254="Berechnung",
    IF(OR(Bonitur!D260="", Bonitur!E260="", Bonitur!F260="", Bonitur!G260="", Bonitur!H260=""), "",
    4.2*((Bonitur!D260/3)*0.15 + (Bonitur!E260/3)*0.1 + (Bonitur!F260/3)*0.1 + (Bonitur!G260/4)*0.6 + (Bonitur!H260/2)*0.05)), "")</f>
        <v/>
      </c>
    </row>
    <row r="255" spans="1:2">
      <c r="A255" t="str">
        <f>IF(OR(Bonitur!C261=3, Bonitur!D261="NA", Bonitur!E261="NA", Bonitur!F261="NA", Bonitur!G261="NA", Bonitur!H261="NA", Bonitur!B261=""), "",
IF(Bonitur!B261=5, 5,
IF(Bonitur!B261=6, 6, "Berechnung")))</f>
        <v/>
      </c>
      <c r="B255" t="str">
        <f>IF(A255="Berechnung",
    IF(OR(Bonitur!D261="", Bonitur!E261="", Bonitur!F261="", Bonitur!G261="", Bonitur!H261=""), "",
    4.2*((Bonitur!D261/3)*0.15 + (Bonitur!E261/3)*0.1 + (Bonitur!F261/3)*0.1 + (Bonitur!G261/4)*0.6 + (Bonitur!H261/2)*0.05)), "")</f>
        <v/>
      </c>
    </row>
    <row r="256" spans="1:2">
      <c r="A256" t="str">
        <f>IF(OR(Bonitur!C262=3, Bonitur!D262="NA", Bonitur!E262="NA", Bonitur!F262="NA", Bonitur!G262="NA", Bonitur!H262="NA", Bonitur!B262=""), "",
IF(Bonitur!B262=5, 5,
IF(Bonitur!B262=6, 6, "Berechnung")))</f>
        <v/>
      </c>
      <c r="B256" t="str">
        <f>IF(A256="Berechnung",
    IF(OR(Bonitur!D262="", Bonitur!E262="", Bonitur!F262="", Bonitur!G262="", Bonitur!H262=""), "",
    4.2*((Bonitur!D262/3)*0.15 + (Bonitur!E262/3)*0.1 + (Bonitur!F262/3)*0.1 + (Bonitur!G262/4)*0.6 + (Bonitur!H262/2)*0.05)), "")</f>
        <v/>
      </c>
    </row>
    <row r="257" spans="1:2">
      <c r="A257" t="str">
        <f>IF(OR(Bonitur!C263=3, Bonitur!D263="NA", Bonitur!E263="NA", Bonitur!F263="NA", Bonitur!G263="NA", Bonitur!H263="NA", Bonitur!B263=""), "",
IF(Bonitur!B263=5, 5,
IF(Bonitur!B263=6, 6, "Berechnung")))</f>
        <v/>
      </c>
      <c r="B257" t="str">
        <f>IF(A257="Berechnung",
    IF(OR(Bonitur!D263="", Bonitur!E263="", Bonitur!F263="", Bonitur!G263="", Bonitur!H263=""), "",
    4.2*((Bonitur!D263/3)*0.15 + (Bonitur!E263/3)*0.1 + (Bonitur!F263/3)*0.1 + (Bonitur!G263/4)*0.6 + (Bonitur!H263/2)*0.05)), "")</f>
        <v/>
      </c>
    </row>
    <row r="258" spans="1:2">
      <c r="A258" t="str">
        <f>IF(OR(Bonitur!C264=3, Bonitur!D264="NA", Bonitur!E264="NA", Bonitur!F264="NA", Bonitur!G264="NA", Bonitur!H264="NA", Bonitur!B264=""), "",
IF(Bonitur!B264=5, 5,
IF(Bonitur!B264=6, 6, "Berechnung")))</f>
        <v/>
      </c>
      <c r="B258" t="str">
        <f>IF(A258="Berechnung",
    IF(OR(Bonitur!D264="", Bonitur!E264="", Bonitur!F264="", Bonitur!G264="", Bonitur!H264=""), "",
    4.2*((Bonitur!D264/3)*0.15 + (Bonitur!E264/3)*0.1 + (Bonitur!F264/3)*0.1 + (Bonitur!G264/4)*0.6 + (Bonitur!H264/2)*0.05)), "")</f>
        <v/>
      </c>
    </row>
    <row r="259" spans="1:2">
      <c r="A259" t="str">
        <f>IF(OR(Bonitur!C265=3, Bonitur!D265="NA", Bonitur!E265="NA", Bonitur!F265="NA", Bonitur!G265="NA", Bonitur!H265="NA", Bonitur!B265=""), "",
IF(Bonitur!B265=5, 5,
IF(Bonitur!B265=6, 6, "Berechnung")))</f>
        <v/>
      </c>
      <c r="B259" t="str">
        <f>IF(A259="Berechnung",
    IF(OR(Bonitur!D265="", Bonitur!E265="", Bonitur!F265="", Bonitur!G265="", Bonitur!H265=""), "",
    4.2*((Bonitur!D265/3)*0.15 + (Bonitur!E265/3)*0.1 + (Bonitur!F265/3)*0.1 + (Bonitur!G265/4)*0.6 + (Bonitur!H265/2)*0.05)), "")</f>
        <v/>
      </c>
    </row>
    <row r="260" spans="1:2">
      <c r="A260" t="str">
        <f>IF(OR(Bonitur!C266=3, Bonitur!D266="NA", Bonitur!E266="NA", Bonitur!F266="NA", Bonitur!G266="NA", Bonitur!H266="NA", Bonitur!B266=""), "",
IF(Bonitur!B266=5, 5,
IF(Bonitur!B266=6, 6, "Berechnung")))</f>
        <v/>
      </c>
      <c r="B260" t="str">
        <f>IF(A260="Berechnung",
    IF(OR(Bonitur!D266="", Bonitur!E266="", Bonitur!F266="", Bonitur!G266="", Bonitur!H266=""), "",
    4.2*((Bonitur!D266/3)*0.15 + (Bonitur!E266/3)*0.1 + (Bonitur!F266/3)*0.1 + (Bonitur!G266/4)*0.6 + (Bonitur!H266/2)*0.05)), "")</f>
        <v/>
      </c>
    </row>
    <row r="261" spans="1:2">
      <c r="A261" t="str">
        <f>IF(OR(Bonitur!C267=3, Bonitur!D267="NA", Bonitur!E267="NA", Bonitur!F267="NA", Bonitur!G267="NA", Bonitur!H267="NA", Bonitur!B267=""), "",
IF(Bonitur!B267=5, 5,
IF(Bonitur!B267=6, 6, "Berechnung")))</f>
        <v/>
      </c>
      <c r="B261" t="str">
        <f>IF(A261="Berechnung",
    IF(OR(Bonitur!D267="", Bonitur!E267="", Bonitur!F267="", Bonitur!G267="", Bonitur!H267=""), "",
    4.2*((Bonitur!D267/3)*0.15 + (Bonitur!E267/3)*0.1 + (Bonitur!F267/3)*0.1 + (Bonitur!G267/4)*0.6 + (Bonitur!H267/2)*0.05)), "")</f>
        <v/>
      </c>
    </row>
    <row r="262" spans="1:2">
      <c r="A262" t="str">
        <f>IF(OR(Bonitur!C268=3, Bonitur!D268="NA", Bonitur!E268="NA", Bonitur!F268="NA", Bonitur!G268="NA", Bonitur!H268="NA", Bonitur!B268=""), "",
IF(Bonitur!B268=5, 5,
IF(Bonitur!B268=6, 6, "Berechnung")))</f>
        <v/>
      </c>
      <c r="B262" t="str">
        <f>IF(A262="Berechnung",
    IF(OR(Bonitur!D268="", Bonitur!E268="", Bonitur!F268="", Bonitur!G268="", Bonitur!H268=""), "",
    4.2*((Bonitur!D268/3)*0.15 + (Bonitur!E268/3)*0.1 + (Bonitur!F268/3)*0.1 + (Bonitur!G268/4)*0.6 + (Bonitur!H268/2)*0.05)), "")</f>
        <v/>
      </c>
    </row>
    <row r="263" spans="1:2">
      <c r="A263" t="str">
        <f>IF(OR(Bonitur!C269=3, Bonitur!D269="NA", Bonitur!E269="NA", Bonitur!F269="NA", Bonitur!G269="NA", Bonitur!H269="NA", Bonitur!B269=""), "",
IF(Bonitur!B269=5, 5,
IF(Bonitur!B269=6, 6, "Berechnung")))</f>
        <v/>
      </c>
      <c r="B263" t="str">
        <f>IF(A263="Berechnung",
    IF(OR(Bonitur!D269="", Bonitur!E269="", Bonitur!F269="", Bonitur!G269="", Bonitur!H269=""), "",
    4.2*((Bonitur!D269/3)*0.15 + (Bonitur!E269/3)*0.1 + (Bonitur!F269/3)*0.1 + (Bonitur!G269/4)*0.6 + (Bonitur!H269/2)*0.05)), "")</f>
        <v/>
      </c>
    </row>
    <row r="264" spans="1:2">
      <c r="A264" t="str">
        <f>IF(OR(Bonitur!C270=3, Bonitur!D270="NA", Bonitur!E270="NA", Bonitur!F270="NA", Bonitur!G270="NA", Bonitur!H270="NA", Bonitur!B270=""), "",
IF(Bonitur!B270=5, 5,
IF(Bonitur!B270=6, 6, "Berechnung")))</f>
        <v/>
      </c>
      <c r="B264" t="str">
        <f>IF(A264="Berechnung",
    IF(OR(Bonitur!D270="", Bonitur!E270="", Bonitur!F270="", Bonitur!G270="", Bonitur!H270=""), "",
    4.2*((Bonitur!D270/3)*0.15 + (Bonitur!E270/3)*0.1 + (Bonitur!F270/3)*0.1 + (Bonitur!G270/4)*0.6 + (Bonitur!H270/2)*0.05)), "")</f>
        <v/>
      </c>
    </row>
    <row r="265" spans="1:2">
      <c r="A265" t="str">
        <f>IF(OR(Bonitur!C271=3, Bonitur!D271="NA", Bonitur!E271="NA", Bonitur!F271="NA", Bonitur!G271="NA", Bonitur!H271="NA", Bonitur!B271=""), "",
IF(Bonitur!B271=5, 5,
IF(Bonitur!B271=6, 6, "Berechnung")))</f>
        <v/>
      </c>
      <c r="B265" t="str">
        <f>IF(A265="Berechnung",
    IF(OR(Bonitur!D271="", Bonitur!E271="", Bonitur!F271="", Bonitur!G271="", Bonitur!H271=""), "",
    4.2*((Bonitur!D271/3)*0.15 + (Bonitur!E271/3)*0.1 + (Bonitur!F271/3)*0.1 + (Bonitur!G271/4)*0.6 + (Bonitur!H271/2)*0.05)), "")</f>
        <v/>
      </c>
    </row>
    <row r="266" spans="1:2">
      <c r="A266" t="str">
        <f>IF(OR(Bonitur!C272=3, Bonitur!D272="NA", Bonitur!E272="NA", Bonitur!F272="NA", Bonitur!G272="NA", Bonitur!H272="NA", Bonitur!B272=""), "",
IF(Bonitur!B272=5, 5,
IF(Bonitur!B272=6, 6, "Berechnung")))</f>
        <v/>
      </c>
      <c r="B266" t="str">
        <f>IF(A266="Berechnung",
    IF(OR(Bonitur!D272="", Bonitur!E272="", Bonitur!F272="", Bonitur!G272="", Bonitur!H272=""), "",
    4.2*((Bonitur!D272/3)*0.15 + (Bonitur!E272/3)*0.1 + (Bonitur!F272/3)*0.1 + (Bonitur!G272/4)*0.6 + (Bonitur!H272/2)*0.05)), "")</f>
        <v/>
      </c>
    </row>
    <row r="267" spans="1:2">
      <c r="A267" t="str">
        <f>IF(OR(Bonitur!C273=3, Bonitur!D273="NA", Bonitur!E273="NA", Bonitur!F273="NA", Bonitur!G273="NA", Bonitur!H273="NA", Bonitur!B273=""), "",
IF(Bonitur!B273=5, 5,
IF(Bonitur!B273=6, 6, "Berechnung")))</f>
        <v/>
      </c>
      <c r="B267" t="str">
        <f>IF(A267="Berechnung",
    IF(OR(Bonitur!D273="", Bonitur!E273="", Bonitur!F273="", Bonitur!G273="", Bonitur!H273=""), "",
    4.2*((Bonitur!D273/3)*0.15 + (Bonitur!E273/3)*0.1 + (Bonitur!F273/3)*0.1 + (Bonitur!G273/4)*0.6 + (Bonitur!H273/2)*0.05)), "")</f>
        <v/>
      </c>
    </row>
    <row r="268" spans="1:2">
      <c r="A268" t="str">
        <f>IF(OR(Bonitur!C274=3, Bonitur!D274="NA", Bonitur!E274="NA", Bonitur!F274="NA", Bonitur!G274="NA", Bonitur!H274="NA", Bonitur!B274=""), "",
IF(Bonitur!B274=5, 5,
IF(Bonitur!B274=6, 6, "Berechnung")))</f>
        <v/>
      </c>
      <c r="B268" t="str">
        <f>IF(A268="Berechnung",
    IF(OR(Bonitur!D274="", Bonitur!E274="", Bonitur!F274="", Bonitur!G274="", Bonitur!H274=""), "",
    4.2*((Bonitur!D274/3)*0.15 + (Bonitur!E274/3)*0.1 + (Bonitur!F274/3)*0.1 + (Bonitur!G274/4)*0.6 + (Bonitur!H274/2)*0.05)), "")</f>
        <v/>
      </c>
    </row>
    <row r="269" spans="1:2">
      <c r="A269" t="str">
        <f>IF(OR(Bonitur!C275=3, Bonitur!D275="NA", Bonitur!E275="NA", Bonitur!F275="NA", Bonitur!G275="NA", Bonitur!H275="NA", Bonitur!B275=""), "",
IF(Bonitur!B275=5, 5,
IF(Bonitur!B275=6, 6, "Berechnung")))</f>
        <v/>
      </c>
      <c r="B269" t="str">
        <f>IF(A269="Berechnung",
    IF(OR(Bonitur!D275="", Bonitur!E275="", Bonitur!F275="", Bonitur!G275="", Bonitur!H275=""), "",
    4.2*((Bonitur!D275/3)*0.15 + (Bonitur!E275/3)*0.1 + (Bonitur!F275/3)*0.1 + (Bonitur!G275/4)*0.6 + (Bonitur!H275/2)*0.05)), "")</f>
        <v/>
      </c>
    </row>
    <row r="270" spans="1:2">
      <c r="A270" t="str">
        <f>IF(OR(Bonitur!C276=3, Bonitur!D276="NA", Bonitur!E276="NA", Bonitur!F276="NA", Bonitur!G276="NA", Bonitur!H276="NA", Bonitur!B276=""), "",
IF(Bonitur!B276=5, 5,
IF(Bonitur!B276=6, 6, "Berechnung")))</f>
        <v/>
      </c>
      <c r="B270" t="str">
        <f>IF(A270="Berechnung",
    IF(OR(Bonitur!D276="", Bonitur!E276="", Bonitur!F276="", Bonitur!G276="", Bonitur!H276=""), "",
    4.2*((Bonitur!D276/3)*0.15 + (Bonitur!E276/3)*0.1 + (Bonitur!F276/3)*0.1 + (Bonitur!G276/4)*0.6 + (Bonitur!H276/2)*0.05)), "")</f>
        <v/>
      </c>
    </row>
    <row r="271" spans="1:2">
      <c r="A271" t="str">
        <f>IF(OR(Bonitur!C277=3, Bonitur!D277="NA", Bonitur!E277="NA", Bonitur!F277="NA", Bonitur!G277="NA", Bonitur!H277="NA", Bonitur!B277=""), "",
IF(Bonitur!B277=5, 5,
IF(Bonitur!B277=6, 6, "Berechnung")))</f>
        <v/>
      </c>
      <c r="B271" t="str">
        <f>IF(A271="Berechnung",
    IF(OR(Bonitur!D277="", Bonitur!E277="", Bonitur!F277="", Bonitur!G277="", Bonitur!H277=""), "",
    4.2*((Bonitur!D277/3)*0.15 + (Bonitur!E277/3)*0.1 + (Bonitur!F277/3)*0.1 + (Bonitur!G277/4)*0.6 + (Bonitur!H277/2)*0.05)), "")</f>
        <v/>
      </c>
    </row>
    <row r="272" spans="1:2">
      <c r="A272" t="str">
        <f>IF(OR(Bonitur!C278=3, Bonitur!D278="NA", Bonitur!E278="NA", Bonitur!F278="NA", Bonitur!G278="NA", Bonitur!H278="NA", Bonitur!B278=""), "",
IF(Bonitur!B278=5, 5,
IF(Bonitur!B278=6, 6, "Berechnung")))</f>
        <v/>
      </c>
      <c r="B272" t="str">
        <f>IF(A272="Berechnung",
    IF(OR(Bonitur!D278="", Bonitur!E278="", Bonitur!F278="", Bonitur!G278="", Bonitur!H278=""), "",
    4.2*((Bonitur!D278/3)*0.15 + (Bonitur!E278/3)*0.1 + (Bonitur!F278/3)*0.1 + (Bonitur!G278/4)*0.6 + (Bonitur!H278/2)*0.05)), "")</f>
        <v/>
      </c>
    </row>
    <row r="273" spans="1:2">
      <c r="A273" t="str">
        <f>IF(OR(Bonitur!C279=3, Bonitur!D279="NA", Bonitur!E279="NA", Bonitur!F279="NA", Bonitur!G279="NA", Bonitur!H279="NA", Bonitur!B279=""), "",
IF(Bonitur!B279=5, 5,
IF(Bonitur!B279=6, 6, "Berechnung")))</f>
        <v/>
      </c>
      <c r="B273" t="str">
        <f>IF(A273="Berechnung",
    IF(OR(Bonitur!D279="", Bonitur!E279="", Bonitur!F279="", Bonitur!G279="", Bonitur!H279=""), "",
    4.2*((Bonitur!D279/3)*0.15 + (Bonitur!E279/3)*0.1 + (Bonitur!F279/3)*0.1 + (Bonitur!G279/4)*0.6 + (Bonitur!H279/2)*0.05)), "")</f>
        <v/>
      </c>
    </row>
    <row r="274" spans="1:2">
      <c r="A274" t="str">
        <f>IF(OR(Bonitur!C280=3, Bonitur!D280="NA", Bonitur!E280="NA", Bonitur!F280="NA", Bonitur!G280="NA", Bonitur!H280="NA", Bonitur!B280=""), "",
IF(Bonitur!B280=5, 5,
IF(Bonitur!B280=6, 6, "Berechnung")))</f>
        <v/>
      </c>
      <c r="B274" t="str">
        <f>IF(A274="Berechnung",
    IF(OR(Bonitur!D280="", Bonitur!E280="", Bonitur!F280="", Bonitur!G280="", Bonitur!H280=""), "",
    4.2*((Bonitur!D280/3)*0.15 + (Bonitur!E280/3)*0.1 + (Bonitur!F280/3)*0.1 + (Bonitur!G280/4)*0.6 + (Bonitur!H280/2)*0.05)), "")</f>
        <v/>
      </c>
    </row>
    <row r="275" spans="1:2">
      <c r="A275" t="str">
        <f>IF(OR(Bonitur!C281=3, Bonitur!D281="NA", Bonitur!E281="NA", Bonitur!F281="NA", Bonitur!G281="NA", Bonitur!H281="NA", Bonitur!B281=""), "",
IF(Bonitur!B281=5, 5,
IF(Bonitur!B281=6, 6, "Berechnung")))</f>
        <v/>
      </c>
      <c r="B275" t="str">
        <f>IF(A275="Berechnung",
    IF(OR(Bonitur!D281="", Bonitur!E281="", Bonitur!F281="", Bonitur!G281="", Bonitur!H281=""), "",
    4.2*((Bonitur!D281/3)*0.15 + (Bonitur!E281/3)*0.1 + (Bonitur!F281/3)*0.1 + (Bonitur!G281/4)*0.6 + (Bonitur!H281/2)*0.05)), "")</f>
        <v/>
      </c>
    </row>
    <row r="276" spans="1:2">
      <c r="A276" t="str">
        <f>IF(OR(Bonitur!C282=3, Bonitur!D282="NA", Bonitur!E282="NA", Bonitur!F282="NA", Bonitur!G282="NA", Bonitur!H282="NA", Bonitur!B282=""), "",
IF(Bonitur!B282=5, 5,
IF(Bonitur!B282=6, 6, "Berechnung")))</f>
        <v/>
      </c>
      <c r="B276" t="str">
        <f>IF(A276="Berechnung",
    IF(OR(Bonitur!D282="", Bonitur!E282="", Bonitur!F282="", Bonitur!G282="", Bonitur!H282=""), "",
    4.2*((Bonitur!D282/3)*0.15 + (Bonitur!E282/3)*0.1 + (Bonitur!F282/3)*0.1 + (Bonitur!G282/4)*0.6 + (Bonitur!H282/2)*0.05)), "")</f>
        <v/>
      </c>
    </row>
    <row r="277" spans="1:2">
      <c r="A277" t="str">
        <f>IF(OR(Bonitur!C283=3, Bonitur!D283="NA", Bonitur!E283="NA", Bonitur!F283="NA", Bonitur!G283="NA", Bonitur!H283="NA", Bonitur!B283=""), "",
IF(Bonitur!B283=5, 5,
IF(Bonitur!B283=6, 6, "Berechnung")))</f>
        <v/>
      </c>
      <c r="B277" t="str">
        <f>IF(A277="Berechnung",
    IF(OR(Bonitur!D283="", Bonitur!E283="", Bonitur!F283="", Bonitur!G283="", Bonitur!H283=""), "",
    4.2*((Bonitur!D283/3)*0.15 + (Bonitur!E283/3)*0.1 + (Bonitur!F283/3)*0.1 + (Bonitur!G283/4)*0.6 + (Bonitur!H283/2)*0.05)), "")</f>
        <v/>
      </c>
    </row>
    <row r="278" spans="1:2">
      <c r="A278" t="str">
        <f>IF(OR(Bonitur!C284=3, Bonitur!D284="NA", Bonitur!E284="NA", Bonitur!F284="NA", Bonitur!G284="NA", Bonitur!H284="NA", Bonitur!B284=""), "",
IF(Bonitur!B284=5, 5,
IF(Bonitur!B284=6, 6, "Berechnung")))</f>
        <v/>
      </c>
      <c r="B278" t="str">
        <f>IF(A278="Berechnung",
    IF(OR(Bonitur!D284="", Bonitur!E284="", Bonitur!F284="", Bonitur!G284="", Bonitur!H284=""), "",
    4.2*((Bonitur!D284/3)*0.15 + (Bonitur!E284/3)*0.1 + (Bonitur!F284/3)*0.1 + (Bonitur!G284/4)*0.6 + (Bonitur!H284/2)*0.05)), "")</f>
        <v/>
      </c>
    </row>
    <row r="279" spans="1:2">
      <c r="A279" t="str">
        <f>IF(OR(Bonitur!C285=3, Bonitur!D285="NA", Bonitur!E285="NA", Bonitur!F285="NA", Bonitur!G285="NA", Bonitur!H285="NA", Bonitur!B285=""), "",
IF(Bonitur!B285=5, 5,
IF(Bonitur!B285=6, 6, "Berechnung")))</f>
        <v/>
      </c>
      <c r="B279" t="str">
        <f>IF(A279="Berechnung",
    IF(OR(Bonitur!D285="", Bonitur!E285="", Bonitur!F285="", Bonitur!G285="", Bonitur!H285=""), "",
    4.2*((Bonitur!D285/3)*0.15 + (Bonitur!E285/3)*0.1 + (Bonitur!F285/3)*0.1 + (Bonitur!G285/4)*0.6 + (Bonitur!H285/2)*0.05)), "")</f>
        <v/>
      </c>
    </row>
    <row r="280" spans="1:2">
      <c r="A280" t="str">
        <f>IF(OR(Bonitur!C286=3, Bonitur!D286="NA", Bonitur!E286="NA", Bonitur!F286="NA", Bonitur!G286="NA", Bonitur!H286="NA", Bonitur!B286=""), "",
IF(Bonitur!B286=5, 5,
IF(Bonitur!B286=6, 6, "Berechnung")))</f>
        <v/>
      </c>
      <c r="B280" t="str">
        <f>IF(A280="Berechnung",
    IF(OR(Bonitur!D286="", Bonitur!E286="", Bonitur!F286="", Bonitur!G286="", Bonitur!H286=""), "",
    4.2*((Bonitur!D286/3)*0.15 + (Bonitur!E286/3)*0.1 + (Bonitur!F286/3)*0.1 + (Bonitur!G286/4)*0.6 + (Bonitur!H286/2)*0.05)), "")</f>
        <v/>
      </c>
    </row>
    <row r="281" spans="1:2">
      <c r="A281" t="str">
        <f>IF(OR(Bonitur!C287=3, Bonitur!D287="NA", Bonitur!E287="NA", Bonitur!F287="NA", Bonitur!G287="NA", Bonitur!H287="NA", Bonitur!B287=""), "",
IF(Bonitur!B287=5, 5,
IF(Bonitur!B287=6, 6, "Berechnung")))</f>
        <v/>
      </c>
      <c r="B281" t="str">
        <f>IF(A281="Berechnung",
    IF(OR(Bonitur!D287="", Bonitur!E287="", Bonitur!F287="", Bonitur!G287="", Bonitur!H287=""), "",
    4.2*((Bonitur!D287/3)*0.15 + (Bonitur!E287/3)*0.1 + (Bonitur!F287/3)*0.1 + (Bonitur!G287/4)*0.6 + (Bonitur!H287/2)*0.05)), "")</f>
        <v/>
      </c>
    </row>
    <row r="282" spans="1:2">
      <c r="A282" t="str">
        <f>IF(OR(Bonitur!C288=3, Bonitur!D288="NA", Bonitur!E288="NA", Bonitur!F288="NA", Bonitur!G288="NA", Bonitur!H288="NA", Bonitur!B288=""), "",
IF(Bonitur!B288=5, 5,
IF(Bonitur!B288=6, 6, "Berechnung")))</f>
        <v/>
      </c>
      <c r="B282" t="str">
        <f>IF(A282="Berechnung",
    IF(OR(Bonitur!D288="", Bonitur!E288="", Bonitur!F288="", Bonitur!G288="", Bonitur!H288=""), "",
    4.2*((Bonitur!D288/3)*0.15 + (Bonitur!E288/3)*0.1 + (Bonitur!F288/3)*0.1 + (Bonitur!G288/4)*0.6 + (Bonitur!H288/2)*0.05)), "")</f>
        <v/>
      </c>
    </row>
    <row r="283" spans="1:2">
      <c r="A283" t="str">
        <f>IF(OR(Bonitur!C289=3, Bonitur!D289="NA", Bonitur!E289="NA", Bonitur!F289="NA", Bonitur!G289="NA", Bonitur!H289="NA", Bonitur!B289=""), "",
IF(Bonitur!B289=5, 5,
IF(Bonitur!B289=6, 6, "Berechnung")))</f>
        <v/>
      </c>
      <c r="B283" t="str">
        <f>IF(A283="Berechnung",
    IF(OR(Bonitur!D289="", Bonitur!E289="", Bonitur!F289="", Bonitur!G289="", Bonitur!H289=""), "",
    4.2*((Bonitur!D289/3)*0.15 + (Bonitur!E289/3)*0.1 + (Bonitur!F289/3)*0.1 + (Bonitur!G289/4)*0.6 + (Bonitur!H289/2)*0.05)), "")</f>
        <v/>
      </c>
    </row>
    <row r="284" spans="1:2">
      <c r="A284" t="str">
        <f>IF(OR(Bonitur!C290=3, Bonitur!D290="NA", Bonitur!E290="NA", Bonitur!F290="NA", Bonitur!G290="NA", Bonitur!H290="NA", Bonitur!B290=""), "",
IF(Bonitur!B290=5, 5,
IF(Bonitur!B290=6, 6, "Berechnung")))</f>
        <v/>
      </c>
      <c r="B284" t="str">
        <f>IF(A284="Berechnung",
    IF(OR(Bonitur!D290="", Bonitur!E290="", Bonitur!F290="", Bonitur!G290="", Bonitur!H290=""), "",
    4.2*((Bonitur!D290/3)*0.15 + (Bonitur!E290/3)*0.1 + (Bonitur!F290/3)*0.1 + (Bonitur!G290/4)*0.6 + (Bonitur!H290/2)*0.05)), "")</f>
        <v/>
      </c>
    </row>
    <row r="285" spans="1:2">
      <c r="A285" t="str">
        <f>IF(OR(Bonitur!C291=3, Bonitur!D291="NA", Bonitur!E291="NA", Bonitur!F291="NA", Bonitur!G291="NA", Bonitur!H291="NA", Bonitur!B291=""), "",
IF(Bonitur!B291=5, 5,
IF(Bonitur!B291=6, 6, "Berechnung")))</f>
        <v/>
      </c>
      <c r="B285" t="str">
        <f>IF(A285="Berechnung",
    IF(OR(Bonitur!D291="", Bonitur!E291="", Bonitur!F291="", Bonitur!G291="", Bonitur!H291=""), "",
    4.2*((Bonitur!D291/3)*0.15 + (Bonitur!E291/3)*0.1 + (Bonitur!F291/3)*0.1 + (Bonitur!G291/4)*0.6 + (Bonitur!H291/2)*0.05)), "")</f>
        <v/>
      </c>
    </row>
    <row r="286" spans="1:2">
      <c r="A286" t="str">
        <f>IF(OR(Bonitur!C292=3, Bonitur!D292="NA", Bonitur!E292="NA", Bonitur!F292="NA", Bonitur!G292="NA", Bonitur!H292="NA", Bonitur!B292=""), "",
IF(Bonitur!B292=5, 5,
IF(Bonitur!B292=6, 6, "Berechnung")))</f>
        <v/>
      </c>
      <c r="B286" t="str">
        <f>IF(A286="Berechnung",
    IF(OR(Bonitur!D292="", Bonitur!E292="", Bonitur!F292="", Bonitur!G292="", Bonitur!H292=""), "",
    4.2*((Bonitur!D292/3)*0.15 + (Bonitur!E292/3)*0.1 + (Bonitur!F292/3)*0.1 + (Bonitur!G292/4)*0.6 + (Bonitur!H292/2)*0.05)), "")</f>
        <v/>
      </c>
    </row>
    <row r="287" spans="1:2">
      <c r="A287" t="str">
        <f>IF(OR(Bonitur!C293=3, Bonitur!D293="NA", Bonitur!E293="NA", Bonitur!F293="NA", Bonitur!G293="NA", Bonitur!H293="NA", Bonitur!B293=""), "",
IF(Bonitur!B293=5, 5,
IF(Bonitur!B293=6, 6, "Berechnung")))</f>
        <v/>
      </c>
      <c r="B287" t="str">
        <f>IF(A287="Berechnung",
    IF(OR(Bonitur!D293="", Bonitur!E293="", Bonitur!F293="", Bonitur!G293="", Bonitur!H293=""), "",
    4.2*((Bonitur!D293/3)*0.15 + (Bonitur!E293/3)*0.1 + (Bonitur!F293/3)*0.1 + (Bonitur!G293/4)*0.6 + (Bonitur!H293/2)*0.05)), "")</f>
        <v/>
      </c>
    </row>
    <row r="288" spans="1:2">
      <c r="A288" t="str">
        <f>IF(OR(Bonitur!C294=3, Bonitur!D294="NA", Bonitur!E294="NA", Bonitur!F294="NA", Bonitur!G294="NA", Bonitur!H294="NA", Bonitur!B294=""), "",
IF(Bonitur!B294=5, 5,
IF(Bonitur!B294=6, 6, "Berechnung")))</f>
        <v/>
      </c>
      <c r="B288" t="str">
        <f>IF(A288="Berechnung",
    IF(OR(Bonitur!D294="", Bonitur!E294="", Bonitur!F294="", Bonitur!G294="", Bonitur!H294=""), "",
    4.2*((Bonitur!D294/3)*0.15 + (Bonitur!E294/3)*0.1 + (Bonitur!F294/3)*0.1 + (Bonitur!G294/4)*0.6 + (Bonitur!H294/2)*0.05)), "")</f>
        <v/>
      </c>
    </row>
    <row r="289" spans="1:2">
      <c r="A289" t="str">
        <f>IF(OR(Bonitur!C295=3, Bonitur!D295="NA", Bonitur!E295="NA", Bonitur!F295="NA", Bonitur!G295="NA", Bonitur!H295="NA", Bonitur!B295=""), "",
IF(Bonitur!B295=5, 5,
IF(Bonitur!B295=6, 6, "Berechnung")))</f>
        <v/>
      </c>
      <c r="B289" t="str">
        <f>IF(A289="Berechnung",
    IF(OR(Bonitur!D295="", Bonitur!E295="", Bonitur!F295="", Bonitur!G295="", Bonitur!H295=""), "",
    4.2*((Bonitur!D295/3)*0.15 + (Bonitur!E295/3)*0.1 + (Bonitur!F295/3)*0.1 + (Bonitur!G295/4)*0.6 + (Bonitur!H295/2)*0.05)), "")</f>
        <v/>
      </c>
    </row>
    <row r="290" spans="1:2">
      <c r="A290" t="str">
        <f>IF(OR(Bonitur!C296=3, Bonitur!D296="NA", Bonitur!E296="NA", Bonitur!F296="NA", Bonitur!G296="NA", Bonitur!H296="NA", Bonitur!B296=""), "",
IF(Bonitur!B296=5, 5,
IF(Bonitur!B296=6, 6, "Berechnung")))</f>
        <v/>
      </c>
      <c r="B290" t="str">
        <f>IF(A290="Berechnung",
    IF(OR(Bonitur!D296="", Bonitur!E296="", Bonitur!F296="", Bonitur!G296="", Bonitur!H296=""), "",
    4.2*((Bonitur!D296/3)*0.15 + (Bonitur!E296/3)*0.1 + (Bonitur!F296/3)*0.1 + (Bonitur!G296/4)*0.6 + (Bonitur!H296/2)*0.05)), "")</f>
        <v/>
      </c>
    </row>
    <row r="291" spans="1:2">
      <c r="A291" t="str">
        <f>IF(OR(Bonitur!C297=3, Bonitur!D297="NA", Bonitur!E297="NA", Bonitur!F297="NA", Bonitur!G297="NA", Bonitur!H297="NA", Bonitur!B297=""), "",
IF(Bonitur!B297=5, 5,
IF(Bonitur!B297=6, 6, "Berechnung")))</f>
        <v/>
      </c>
      <c r="B291" t="str">
        <f>IF(A291="Berechnung",
    IF(OR(Bonitur!D297="", Bonitur!E297="", Bonitur!F297="", Bonitur!G297="", Bonitur!H297=""), "",
    4.2*((Bonitur!D297/3)*0.15 + (Bonitur!E297/3)*0.1 + (Bonitur!F297/3)*0.1 + (Bonitur!G297/4)*0.6 + (Bonitur!H297/2)*0.05)), "")</f>
        <v/>
      </c>
    </row>
    <row r="292" spans="1:2">
      <c r="A292" t="str">
        <f>IF(OR(Bonitur!C298=3, Bonitur!D298="NA", Bonitur!E298="NA", Bonitur!F298="NA", Bonitur!G298="NA", Bonitur!H298="NA", Bonitur!B298=""), "",
IF(Bonitur!B298=5, 5,
IF(Bonitur!B298=6, 6, "Berechnung")))</f>
        <v/>
      </c>
      <c r="B292" t="str">
        <f>IF(A292="Berechnung",
    IF(OR(Bonitur!D298="", Bonitur!E298="", Bonitur!F298="", Bonitur!G298="", Bonitur!H298=""), "",
    4.2*((Bonitur!D298/3)*0.15 + (Bonitur!E298/3)*0.1 + (Bonitur!F298/3)*0.1 + (Bonitur!G298/4)*0.6 + (Bonitur!H298/2)*0.05)), "")</f>
        <v/>
      </c>
    </row>
    <row r="293" spans="1:2">
      <c r="A293" t="str">
        <f>IF(OR(Bonitur!C299=3, Bonitur!D299="NA", Bonitur!E299="NA", Bonitur!F299="NA", Bonitur!G299="NA", Bonitur!H299="NA", Bonitur!B299=""), "",
IF(Bonitur!B299=5, 5,
IF(Bonitur!B299=6, 6, "Berechnung")))</f>
        <v/>
      </c>
      <c r="B293" t="str">
        <f>IF(A293="Berechnung",
    IF(OR(Bonitur!D299="", Bonitur!E299="", Bonitur!F299="", Bonitur!G299="", Bonitur!H299=""), "",
    4.2*((Bonitur!D299/3)*0.15 + (Bonitur!E299/3)*0.1 + (Bonitur!F299/3)*0.1 + (Bonitur!G299/4)*0.6 + (Bonitur!H299/2)*0.05)), "")</f>
        <v/>
      </c>
    </row>
    <row r="294" spans="1:2">
      <c r="A294" t="str">
        <f>IF(OR(Bonitur!C300=3, Bonitur!D300="NA", Bonitur!E300="NA", Bonitur!F300="NA", Bonitur!G300="NA", Bonitur!H300="NA", Bonitur!B300=""), "",
IF(Bonitur!B300=5, 5,
IF(Bonitur!B300=6, 6, "Berechnung")))</f>
        <v/>
      </c>
      <c r="B294" t="str">
        <f>IF(A294="Berechnung",
    IF(OR(Bonitur!D300="", Bonitur!E300="", Bonitur!F300="", Bonitur!G300="", Bonitur!H300=""), "",
    4.2*((Bonitur!D300/3)*0.15 + (Bonitur!E300/3)*0.1 + (Bonitur!F300/3)*0.1 + (Bonitur!G300/4)*0.6 + (Bonitur!H300/2)*0.05)), "")</f>
        <v/>
      </c>
    </row>
    <row r="295" spans="1:2">
      <c r="A295" t="str">
        <f>IF(OR(Bonitur!C301=3, Bonitur!D301="NA", Bonitur!E301="NA", Bonitur!F301="NA", Bonitur!G301="NA", Bonitur!H301="NA", Bonitur!B301=""), "",
IF(Bonitur!B301=5, 5,
IF(Bonitur!B301=6, 6, "Berechnung")))</f>
        <v/>
      </c>
      <c r="B295" t="str">
        <f>IF(A295="Berechnung",
    IF(OR(Bonitur!D301="", Bonitur!E301="", Bonitur!F301="", Bonitur!G301="", Bonitur!H301=""), "",
    4.2*((Bonitur!D301/3)*0.15 + (Bonitur!E301/3)*0.1 + (Bonitur!F301/3)*0.1 + (Bonitur!G301/4)*0.6 + (Bonitur!H301/2)*0.05)), "")</f>
        <v/>
      </c>
    </row>
    <row r="296" spans="1:2">
      <c r="A296" t="str">
        <f>IF(OR(Bonitur!C302=3, Bonitur!D302="NA", Bonitur!E302="NA", Bonitur!F302="NA", Bonitur!G302="NA", Bonitur!H302="NA", Bonitur!B302=""), "",
IF(Bonitur!B302=5, 5,
IF(Bonitur!B302=6, 6, "Berechnung")))</f>
        <v/>
      </c>
      <c r="B296" t="str">
        <f>IF(A296="Berechnung",
    IF(OR(Bonitur!D302="", Bonitur!E302="", Bonitur!F302="", Bonitur!G302="", Bonitur!H302=""), "",
    4.2*((Bonitur!D302/3)*0.15 + (Bonitur!E302/3)*0.1 + (Bonitur!F302/3)*0.1 + (Bonitur!G302/4)*0.6 + (Bonitur!H302/2)*0.05)), "")</f>
        <v/>
      </c>
    </row>
    <row r="297" spans="1:2">
      <c r="A297" t="str">
        <f>IF(OR(Bonitur!C303=3, Bonitur!D303="NA", Bonitur!E303="NA", Bonitur!F303="NA", Bonitur!G303="NA", Bonitur!H303="NA", Bonitur!B303=""), "",
IF(Bonitur!B303=5, 5,
IF(Bonitur!B303=6, 6, "Berechnung")))</f>
        <v/>
      </c>
      <c r="B297" t="str">
        <f>IF(A297="Berechnung",
    IF(OR(Bonitur!D303="", Bonitur!E303="", Bonitur!F303="", Bonitur!G303="", Bonitur!H303=""), "",
    4.2*((Bonitur!D303/3)*0.15 + (Bonitur!E303/3)*0.1 + (Bonitur!F303/3)*0.1 + (Bonitur!G303/4)*0.6 + (Bonitur!H303/2)*0.05)), "")</f>
        <v/>
      </c>
    </row>
    <row r="298" spans="1:2">
      <c r="A298" t="str">
        <f>IF(OR(Bonitur!C304=3, Bonitur!D304="NA", Bonitur!E304="NA", Bonitur!F304="NA", Bonitur!G304="NA", Bonitur!H304="NA", Bonitur!B304=""), "",
IF(Bonitur!B304=5, 5,
IF(Bonitur!B304=6, 6, "Berechnung")))</f>
        <v/>
      </c>
      <c r="B298" t="str">
        <f>IF(A298="Berechnung",
    IF(OR(Bonitur!D304="", Bonitur!E304="", Bonitur!F304="", Bonitur!G304="", Bonitur!H304=""), "",
    4.2*((Bonitur!D304/3)*0.15 + (Bonitur!E304/3)*0.1 + (Bonitur!F304/3)*0.1 + (Bonitur!G304/4)*0.6 + (Bonitur!H304/2)*0.05)), "")</f>
        <v/>
      </c>
    </row>
    <row r="299" spans="1:2">
      <c r="A299" t="str">
        <f>IF(OR(Bonitur!C305=3, Bonitur!D305="NA", Bonitur!E305="NA", Bonitur!F305="NA", Bonitur!G305="NA", Bonitur!H305="NA", Bonitur!B305=""), "",
IF(Bonitur!B305=5, 5,
IF(Bonitur!B305=6, 6, "Berechnung")))</f>
        <v/>
      </c>
      <c r="B299" t="str">
        <f>IF(A299="Berechnung",
    IF(OR(Bonitur!D305="", Bonitur!E305="", Bonitur!F305="", Bonitur!G305="", Bonitur!H305=""), "",
    4.2*((Bonitur!D305/3)*0.15 + (Bonitur!E305/3)*0.1 + (Bonitur!F305/3)*0.1 + (Bonitur!G305/4)*0.6 + (Bonitur!H305/2)*0.05)), "")</f>
        <v/>
      </c>
    </row>
    <row r="300" spans="1:2">
      <c r="A300" t="str">
        <f>IF(OR(Bonitur!C306=3, Bonitur!D306="NA", Bonitur!E306="NA", Bonitur!F306="NA", Bonitur!G306="NA", Bonitur!H306="NA", Bonitur!B306=""), "",
IF(Bonitur!B306=5, 5,
IF(Bonitur!B306=6, 6, "Berechnung")))</f>
        <v/>
      </c>
      <c r="B300" t="str">
        <f>IF(A300="Berechnung",
    IF(OR(Bonitur!D306="", Bonitur!E306="", Bonitur!F306="", Bonitur!G306="", Bonitur!H306=""), "",
    4.2*((Bonitur!D306/3)*0.15 + (Bonitur!E306/3)*0.1 + (Bonitur!F306/3)*0.1 + (Bonitur!G306/4)*0.6 + (Bonitur!H306/2)*0.05)), "")</f>
        <v/>
      </c>
    </row>
  </sheetData>
  <sheetProtection algorithmName="SHA-512" hashValue="DVaEGFoaJH67ANAXob66wlKIiBV28CRx5oKveeRvW0ia3UZr4Q3ALADQg0ewuXgVJ90ScDfY91hB6JTlkK6RPg==" saltValue="Oie1rh8wBVJR31N99BzAnw==" spinCount="100000" sheet="1" objects="1" scenarios="1"/>
  <pageMargins left="0.7" right="0.7" top="0.78749999999999998" bottom="0.78749999999999998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7"/>
  <sheetViews>
    <sheetView zoomScaleNormal="100" workbookViewId="0">
      <selection activeCell="E25" sqref="E25"/>
    </sheetView>
  </sheetViews>
  <sheetFormatPr baseColWidth="10" defaultColWidth="10.4140625" defaultRowHeight="14"/>
  <cols>
    <col min="1" max="1" width="23.58203125" customWidth="1"/>
    <col min="2" max="2" width="16.75" customWidth="1"/>
    <col min="3" max="3" width="13" customWidth="1"/>
    <col min="4" max="4" width="10.08203125" customWidth="1"/>
    <col min="5" max="5" width="14.75" customWidth="1"/>
    <col min="6" max="6" width="7.25" customWidth="1"/>
    <col min="7" max="7" width="16.75" customWidth="1"/>
    <col min="8" max="8" width="17.75" customWidth="1"/>
    <col min="9" max="9" width="12.25" customWidth="1"/>
    <col min="10" max="10" width="16.75" customWidth="1"/>
    <col min="11" max="11" width="13.75" customWidth="1"/>
    <col min="12" max="12" width="12.75" customWidth="1"/>
  </cols>
  <sheetData>
    <row r="1" spans="1:12">
      <c r="A1" s="31" t="s">
        <v>5</v>
      </c>
      <c r="B1" s="31" t="s">
        <v>30</v>
      </c>
      <c r="C1" s="31" t="s">
        <v>7</v>
      </c>
      <c r="D1" s="31" t="s">
        <v>8</v>
      </c>
      <c r="E1" s="31" t="s">
        <v>31</v>
      </c>
      <c r="F1" s="31" t="s">
        <v>10</v>
      </c>
      <c r="G1" s="31" t="s">
        <v>32</v>
      </c>
      <c r="H1" s="31" t="s">
        <v>33</v>
      </c>
      <c r="I1" s="31" t="s">
        <v>34</v>
      </c>
      <c r="J1" s="31" t="s">
        <v>35</v>
      </c>
      <c r="K1" s="31" t="s">
        <v>36</v>
      </c>
      <c r="L1" s="31" t="s">
        <v>37</v>
      </c>
    </row>
    <row r="2" spans="1:12">
      <c r="A2" s="31">
        <v>0</v>
      </c>
      <c r="B2" s="31">
        <v>0</v>
      </c>
      <c r="C2" s="31">
        <v>0</v>
      </c>
      <c r="D2" s="31">
        <v>0</v>
      </c>
      <c r="E2" s="31">
        <v>0</v>
      </c>
      <c r="F2" s="31">
        <v>0</v>
      </c>
      <c r="G2" s="31">
        <v>0</v>
      </c>
      <c r="H2" s="31">
        <v>0</v>
      </c>
      <c r="I2" s="31">
        <v>0</v>
      </c>
      <c r="J2" s="31">
        <v>0</v>
      </c>
      <c r="K2" s="31">
        <v>0</v>
      </c>
      <c r="L2" s="31">
        <v>0</v>
      </c>
    </row>
    <row r="3" spans="1:12">
      <c r="A3" s="31">
        <v>1</v>
      </c>
      <c r="B3" s="31">
        <v>1</v>
      </c>
      <c r="C3" s="31">
        <v>1</v>
      </c>
      <c r="D3" s="31">
        <v>1</v>
      </c>
      <c r="E3" s="31">
        <v>1</v>
      </c>
      <c r="F3" s="31">
        <v>1</v>
      </c>
      <c r="G3" s="31">
        <v>1</v>
      </c>
      <c r="H3" s="31">
        <v>1</v>
      </c>
      <c r="I3" s="31">
        <v>1</v>
      </c>
      <c r="J3" s="31">
        <v>1</v>
      </c>
      <c r="K3" s="31">
        <v>1</v>
      </c>
      <c r="L3" s="31">
        <v>1</v>
      </c>
    </row>
    <row r="4" spans="1:12">
      <c r="A4" s="31">
        <v>5</v>
      </c>
      <c r="B4" s="31">
        <v>2</v>
      </c>
      <c r="C4" s="31">
        <v>2</v>
      </c>
      <c r="D4" s="31">
        <v>2</v>
      </c>
      <c r="E4" s="31">
        <v>2</v>
      </c>
      <c r="F4" s="31">
        <v>2</v>
      </c>
      <c r="G4" s="31">
        <v>2</v>
      </c>
      <c r="H4" s="31">
        <v>2</v>
      </c>
      <c r="I4" s="31">
        <v>2</v>
      </c>
      <c r="J4" s="31">
        <v>2</v>
      </c>
      <c r="K4" s="31" t="s">
        <v>38</v>
      </c>
      <c r="L4" s="31" t="s">
        <v>38</v>
      </c>
    </row>
    <row r="5" spans="1:12">
      <c r="A5" s="31">
        <v>6</v>
      </c>
      <c r="B5" s="31">
        <v>3</v>
      </c>
      <c r="C5" s="31">
        <v>3</v>
      </c>
      <c r="D5" s="31">
        <v>3</v>
      </c>
      <c r="E5" s="31">
        <v>3</v>
      </c>
      <c r="F5" s="31">
        <v>3</v>
      </c>
      <c r="G5" s="31" t="s">
        <v>38</v>
      </c>
      <c r="H5" s="31" t="s">
        <v>38</v>
      </c>
      <c r="I5" s="31" t="s">
        <v>38</v>
      </c>
      <c r="J5" s="31" t="s">
        <v>38</v>
      </c>
      <c r="K5" s="31"/>
      <c r="L5" s="31"/>
    </row>
    <row r="6" spans="1:12">
      <c r="A6" s="31"/>
      <c r="B6" s="31" t="s">
        <v>38</v>
      </c>
      <c r="C6" s="31" t="s">
        <v>38</v>
      </c>
      <c r="D6" s="31" t="s">
        <v>38</v>
      </c>
      <c r="E6" s="31" t="s">
        <v>38</v>
      </c>
      <c r="F6" s="31">
        <v>4</v>
      </c>
      <c r="G6" s="31"/>
      <c r="H6" s="31"/>
      <c r="I6" s="31"/>
      <c r="J6" s="31"/>
      <c r="K6" s="31"/>
      <c r="L6" s="31"/>
    </row>
    <row r="7" spans="1:12">
      <c r="F7" t="s">
        <v>38</v>
      </c>
    </row>
  </sheetData>
  <pageMargins left="0.7" right="0.7" top="0.78749999999999998" bottom="0.78749999999999998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Bonitur</vt:lpstr>
      <vt:lpstr>Hilfstabelle</vt:lpstr>
      <vt:lpstr>Listen</vt:lpstr>
    </vt:vector>
  </TitlesOfParts>
  <Company>Landesbetrieb Forst Brandenburg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HaeuserH@forst.lvnbb.de</dc:creator>
  <dc:description/>
  <cp:lastModifiedBy>Christopher Sander</cp:lastModifiedBy>
  <cp:revision>1</cp:revision>
  <dcterms:created xsi:type="dcterms:W3CDTF">2026-01-14T13:18:57Z</dcterms:created>
  <dcterms:modified xsi:type="dcterms:W3CDTF">2026-10-26T12:45:03Z</dcterms:modified>
  <dc:language>de-DE</dc:language>
</cp:coreProperties>
</file>